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activeTab="1"/>
  </bookViews>
  <sheets>
    <sheet name="1a. Trawniki" sheetId="1" r:id="rId1"/>
    <sheet name="1b. Łąki" sheetId="2" r:id="rId2"/>
    <sheet name="1c. Klomby" sheetId="6" r:id="rId3"/>
    <sheet name="1d. Wieże kwiatowe" sheetId="3" r:id="rId4"/>
    <sheet name="1e. Zamiatanie ulic" sheetId="4" r:id="rId5"/>
  </sheets>
  <definedNames>
    <definedName name="_xlnm.Print_Area" localSheetId="1">'1b. Łąki'!$A$5:$G$40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3" l="1"/>
  <c r="F17" i="6"/>
  <c r="C16" i="6"/>
  <c r="F13" i="3" l="1"/>
  <c r="C29" i="1" l="1"/>
  <c r="D39" i="2"/>
  <c r="C39" i="2"/>
  <c r="C27" i="4"/>
</calcChain>
</file>

<file path=xl/sharedStrings.xml><?xml version="1.0" encoding="utf-8"?>
<sst xmlns="http://schemas.openxmlformats.org/spreadsheetml/2006/main" count="289" uniqueCount="203">
  <si>
    <t xml:space="preserve">Warszawska koło krzyża -i za przystankiem </t>
  </si>
  <si>
    <t xml:space="preserve">Park Zdrojowy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</si>
  <si>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</si>
  <si>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</si>
  <si>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</si>
  <si>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</si>
  <si>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</si>
  <si>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</si>
  <si>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</si>
  <si>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</si>
  <si>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</si>
  <si>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</si>
  <si>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</si>
  <si>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</si>
  <si>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</si>
  <si>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</si>
  <si>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</si>
  <si>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Skwery: Narutowicza </t>
  </si>
  <si>
    <t>Skwer (skrzyżowanie Kłodzka Chrobrego</t>
  </si>
  <si>
    <t xml:space="preserve">klomb Świdnicka -Noworudzka  </t>
  </si>
  <si>
    <t>Park Południowy</t>
  </si>
  <si>
    <t>Plac zabaw Kamieńsk</t>
  </si>
  <si>
    <t>Plac zabaw Słowackiego</t>
  </si>
  <si>
    <t>Plac zabaw Długa</t>
  </si>
  <si>
    <t>16.</t>
  </si>
  <si>
    <t>17.</t>
  </si>
  <si>
    <t>18.</t>
  </si>
  <si>
    <t>19.</t>
  </si>
  <si>
    <t>20.</t>
  </si>
  <si>
    <t>21.</t>
  </si>
  <si>
    <t>Plac zabaw Aleja Niepodległości</t>
  </si>
  <si>
    <t>Kamieniołom</t>
  </si>
  <si>
    <t>Park przy JP II (za kościołem)</t>
  </si>
  <si>
    <t>Kamieńsk obo przystanku Pokrzywianka</t>
  </si>
  <si>
    <t xml:space="preserve">Trawnik wzdłuż Kłodzkiej </t>
  </si>
  <si>
    <t>a.</t>
  </si>
  <si>
    <t>b.</t>
  </si>
  <si>
    <t>mb</t>
  </si>
  <si>
    <t>Słowackiego, Partyzantów</t>
  </si>
  <si>
    <t>Górnicza, Krótka</t>
  </si>
  <si>
    <t>Wałbrzyska</t>
  </si>
  <si>
    <t>Ogrodowa</t>
  </si>
  <si>
    <t>Moniuszki</t>
  </si>
  <si>
    <t>Kościelna</t>
  </si>
  <si>
    <t>Włościańska</t>
  </si>
  <si>
    <t>c.</t>
  </si>
  <si>
    <t>d.</t>
  </si>
  <si>
    <t>e.</t>
  </si>
  <si>
    <t>f.</t>
  </si>
  <si>
    <t>g.</t>
  </si>
  <si>
    <t>h.</t>
  </si>
  <si>
    <t>i.</t>
  </si>
  <si>
    <t>Chałubińskiego (odcinek odśnieżany)</t>
  </si>
  <si>
    <t>Jedlinka - skrzyżowanie Świdnicka, Noworudzka, Kłodzka</t>
  </si>
  <si>
    <t>Plac Zwycięstwa - rondo, skarpa Koło Marka, przystanek, koło apteki</t>
  </si>
  <si>
    <t xml:space="preserve">Piastowska 35 </t>
  </si>
  <si>
    <t>Piastowska 39 (stacja Tauron)</t>
  </si>
  <si>
    <t>Park Zdrojowy</t>
  </si>
  <si>
    <t>Sienkiewicza wzdłuż ulicy</t>
  </si>
  <si>
    <t>Parki linowe (przed kasą)</t>
  </si>
  <si>
    <t>Siłownia terenowa Chopina</t>
  </si>
  <si>
    <t>Piastowska + park zdrojowy</t>
  </si>
  <si>
    <t>Akacjowa – do przychodni</t>
  </si>
  <si>
    <t>Lipowa</t>
  </si>
  <si>
    <t xml:space="preserve">Chojnowska – schody przy Nr. 2  </t>
  </si>
  <si>
    <t>Warszawska</t>
  </si>
  <si>
    <t xml:space="preserve">Aleja Niepodległości + podejścia do przychodni  </t>
  </si>
  <si>
    <t>Piastowska – podejście do Nr. 15</t>
  </si>
  <si>
    <t>Jana Pawła II – szkoła</t>
  </si>
  <si>
    <t>Poznańska + schody na cmentarz i szkoły</t>
  </si>
  <si>
    <t>Piastowska – podejście do ul. Pięknej – basenowa</t>
  </si>
  <si>
    <t>Cmentarna – do Cmentarza Komunalnego</t>
  </si>
  <si>
    <t>B. Chrobrego</t>
  </si>
  <si>
    <t>Słowackiego – do Nr. 33</t>
  </si>
  <si>
    <t>Południowa</t>
  </si>
  <si>
    <t>Moniuszki – do Hotelu i przystanek przy Nr.19</t>
  </si>
  <si>
    <t>Brzozowa – do stacji</t>
  </si>
  <si>
    <t>Reymonta</t>
  </si>
  <si>
    <t>Warszawska – Park Północny</t>
  </si>
  <si>
    <t>Lp.</t>
  </si>
  <si>
    <t>Nazwa ulicy</t>
  </si>
  <si>
    <t>Długość</t>
  </si>
  <si>
    <t>Strony drogi</t>
  </si>
  <si>
    <t>Suma</t>
  </si>
  <si>
    <t>Powierzchnia</t>
  </si>
  <si>
    <r>
      <t>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</si>
  <si>
    <t>Liczba koszeń w sezonie</t>
  </si>
  <si>
    <t>Promenada słoneczna - wycinka traw, zarośli, oczyszczenie pobocza, kostki zprzerostów</t>
  </si>
  <si>
    <t>Czarodziejska Góra</t>
  </si>
  <si>
    <t>Barszcz Sosnowskiego</t>
  </si>
  <si>
    <t>Nr działki</t>
  </si>
  <si>
    <t>Piękna</t>
  </si>
  <si>
    <t xml:space="preserve">Park Północny </t>
  </si>
  <si>
    <t>44/12</t>
  </si>
  <si>
    <t>675/10, 675/11, 675/12</t>
  </si>
  <si>
    <t>Jedlinka -przystanek Noworudzka 8</t>
  </si>
  <si>
    <t>Liczba zamiatań w sezonie</t>
  </si>
  <si>
    <t>37/5</t>
  </si>
  <si>
    <t>60/4</t>
  </si>
  <si>
    <t>167/2</t>
  </si>
  <si>
    <t>Pobocza Piastowska i koło kościoła przy miejscach parkingowych (od Piastowska 5 do Cmentarnej skarpa)</t>
  </si>
  <si>
    <t>375/8</t>
  </si>
  <si>
    <t>328/1</t>
  </si>
  <si>
    <t>322/5</t>
  </si>
  <si>
    <t>251/6</t>
  </si>
  <si>
    <t>211/3</t>
  </si>
  <si>
    <t>43/11 Kamieńsk</t>
  </si>
  <si>
    <t>131/3 Jedlinka</t>
  </si>
  <si>
    <t>169/2</t>
  </si>
  <si>
    <t>44/6</t>
  </si>
  <si>
    <t>237/9</t>
  </si>
  <si>
    <t>236/6</t>
  </si>
  <si>
    <t>Poznańska (skarpa obok Gisdera)</t>
  </si>
  <si>
    <t>175 Kamieńsk</t>
  </si>
  <si>
    <t>509/10</t>
  </si>
  <si>
    <t>491/10, 491/6</t>
  </si>
  <si>
    <t>Potok Jedlinka wzdłuż ścieżki rowerowej szer 2,5-16m - śr.5m</t>
  </si>
  <si>
    <t>465/2</t>
  </si>
  <si>
    <t>38/1, 38/2</t>
  </si>
  <si>
    <t>208/4</t>
  </si>
  <si>
    <t>284/12, 439/3, 375/8</t>
  </si>
  <si>
    <t>180/4</t>
  </si>
  <si>
    <t>180/11</t>
  </si>
  <si>
    <t>48/1</t>
  </si>
  <si>
    <t>283/8, 282/2</t>
  </si>
  <si>
    <t>Wałbrzyska – koło krzyża góra</t>
  </si>
  <si>
    <t>Suliszów: Sikorskiego,  Andersa, Herberta, Norwida, Tuwima, Mickiewicza, Fredry, Miłosza, Bema</t>
  </si>
  <si>
    <t>Liczba zabiegów w sezonie</t>
  </si>
  <si>
    <t>Chopina siłownia</t>
  </si>
  <si>
    <t>Długa</t>
  </si>
  <si>
    <t>Jasna</t>
  </si>
  <si>
    <t>Dworcowa</t>
  </si>
  <si>
    <t>Bloki kolejowe</t>
  </si>
  <si>
    <t xml:space="preserve">Sienkiewicza – Park Południowy  </t>
  </si>
  <si>
    <t>22.</t>
  </si>
  <si>
    <t>238/8</t>
  </si>
  <si>
    <t>Orlik- - ogrody działkowe</t>
  </si>
  <si>
    <t>325/1, 325/5, 325/6</t>
  </si>
  <si>
    <t>szt</t>
  </si>
  <si>
    <t xml:space="preserve">Wykaz </t>
  </si>
  <si>
    <t>Załacznik nr 1e</t>
  </si>
  <si>
    <t>Załacznik nr 1a</t>
  </si>
  <si>
    <t>trawników do koszenie z wywozem pokosu</t>
  </si>
  <si>
    <t>Załacznik nr 1c</t>
  </si>
  <si>
    <t>Załacznik nr 1d</t>
  </si>
  <si>
    <t>klombów z rabatami bylinowymi i krzewami do plewienie, uzupełnianie nasad, przycinanie krzewów</t>
  </si>
  <si>
    <t xml:space="preserve">gazonów, wież kwiatowych do plewienie, uzupełnianie nasad, przycinanie </t>
  </si>
  <si>
    <t>chodników i ciągów dla pieszych wraz z pasem jezdni o szer. 0,30m przy krawężniku do sprzatania i usuwanie przerostów zielonych</t>
  </si>
  <si>
    <t xml:space="preserve">Parking Wałbrzyska </t>
  </si>
  <si>
    <t>Jedlinka - przystanek (obok Kłodzka 2)</t>
  </si>
  <si>
    <t>Skwery Jedlinka (przy przystanku obok Kłodzkiej2)</t>
  </si>
  <si>
    <t xml:space="preserve">Liczba sztuk </t>
  </si>
  <si>
    <t>Obsadzenie wież kwiatowych  wiosenne</t>
  </si>
  <si>
    <t>Obsadzenie wież kwiatowych  letnie</t>
  </si>
  <si>
    <t>Obsadzenie klombów   przy Urzędzie i fontannie Plac Zdrojowy wiosenne</t>
  </si>
  <si>
    <t>Obsadzenie klombów   przy Urzędzie i fontannie Plac Zdrojowy letnie</t>
  </si>
  <si>
    <t xml:space="preserve">Kwiaty na latarniach podlewanie i pielęgnacja </t>
  </si>
  <si>
    <t>Kwiaty na latarniach transport, zawieszenie, podlewanie</t>
  </si>
  <si>
    <t>x</t>
  </si>
  <si>
    <t>Plac Zwycięstwa z dojazdami do kŁodzkiej i przystankiem</t>
  </si>
  <si>
    <t>Wałbrzyska – do ul. Akacjowej wraz z przystankiem</t>
  </si>
  <si>
    <t>498, 502, 366</t>
  </si>
  <si>
    <t>Liczba sadzonek</t>
  </si>
  <si>
    <t>23.</t>
  </si>
  <si>
    <t>24.</t>
  </si>
  <si>
    <t>25.</t>
  </si>
  <si>
    <t>26.</t>
  </si>
  <si>
    <t>27.</t>
  </si>
  <si>
    <t xml:space="preserve">Aleja Niepodległości  skarpy prawa i lewa strona </t>
  </si>
  <si>
    <t>Aleja Niepodległości (do Akacjowej)</t>
  </si>
  <si>
    <t>Plac Zdrojowy - parkingi A, B, C</t>
  </si>
  <si>
    <t>Ścieżka Active - garażowa</t>
  </si>
  <si>
    <t>Ścieżka Active - łącznik Noworudzka - Jasna</t>
  </si>
  <si>
    <t>Warszawska - pobocze</t>
  </si>
  <si>
    <t>Tereny przy wiaduktach</t>
  </si>
  <si>
    <t>ul. Kłodzka - Plac Zwyciestwa</t>
  </si>
  <si>
    <t>Górna</t>
  </si>
  <si>
    <t>Mostowa</t>
  </si>
  <si>
    <t>Dolna</t>
  </si>
  <si>
    <t>28.</t>
  </si>
  <si>
    <t xml:space="preserve">Zakopiańska </t>
  </si>
  <si>
    <t>Zagórska</t>
  </si>
  <si>
    <t>179, 185/3, 185/4</t>
  </si>
  <si>
    <t xml:space="preserve"> 350/14, 350/15, 350/17, 455/3, 649, 652/2, 653/2, 676/2, 678/18,  669</t>
  </si>
  <si>
    <t>457/1, 450/2</t>
  </si>
  <si>
    <t>58/1, 61</t>
  </si>
  <si>
    <t>127/3, 128/2</t>
  </si>
  <si>
    <t>415, 433</t>
  </si>
  <si>
    <t>110/2, 110/4, 138/1</t>
  </si>
  <si>
    <t>478/4, 483/4</t>
  </si>
  <si>
    <t>508, 461, 369/5</t>
  </si>
  <si>
    <t>441, 442</t>
  </si>
  <si>
    <t>439/3</t>
  </si>
  <si>
    <t>145, 126/9</t>
  </si>
  <si>
    <t>138/2, 126/9</t>
  </si>
  <si>
    <t>253, 252, 260, 256</t>
  </si>
  <si>
    <t>146, 147</t>
  </si>
  <si>
    <t>129, 146</t>
  </si>
  <si>
    <t>Pobocza ulic:</t>
  </si>
  <si>
    <t>213, 216, 416</t>
  </si>
  <si>
    <t>Załącznik  nr 1b</t>
  </si>
  <si>
    <t xml:space="preserve">                    terenów zielonych (łąkowych) do koszenia, grabienie i wywózu pokosu</t>
  </si>
  <si>
    <t xml:space="preserve"> Wykaz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</si>
</sst>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"/>
    <numFmt numFmtId="165" formatCode="#,##0.00\ _z_ł"/>
    <numFmt numFmtId="166" formatCode="#,##0\ _z_ł"/>
  </numFmts>
  <fonts count="9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/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right" vertical="center" wrapText="1"/>
    </xf>
    <xf numFmtId="0" fontId="0" fillId="0" borderId="15" xfId="0" applyBorder="1"/>
    <xf numFmtId="0" fontId="0" fillId="0" borderId="16" xfId="0" applyBorder="1" applyAlignment="1">
      <alignment horizontal="right" vertical="center" wrapText="1"/>
    </xf>
    <xf numFmtId="0" fontId="0" fillId="0" borderId="5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/>
    <xf numFmtId="0" fontId="0" fillId="0" borderId="0" xfId="0" applyBorder="1"/>
    <xf numFmtId="166" fontId="2" fillId="0" borderId="0" xfId="0" applyNumberFormat="1" applyFon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47" xfId="0" applyBorder="1"/>
    <xf numFmtId="0" fontId="0" fillId="0" borderId="0" xfId="0" applyAlignment="1"/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3" fontId="7" fillId="0" borderId="3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H7" sqref="H7"/>
    </sheetView>
  </sheetViews>
  <sheetFormatPr defaultRowHeight="15" x14ac:dyDescent="0.25"/>
  <cols>
    <col min="1" max="1" width="3.28515625" customWidth="1"/>
    <col min="2" max="2" width="40.7109375" style="1" customWidth="1"/>
    <col min="3" max="3" width="12.7109375" customWidth="1"/>
    <col min="4" max="4" width="8.7109375" customWidth="1"/>
    <col min="5" max="5" width="14.7109375" customWidth="1"/>
    <col min="6" max="6" width="13.28515625" customWidth="1"/>
    <col min="7" max="7" width="14.28515625" style="2" customWidth="1"/>
    <col min="8" max="8" width="15.7109375" customWidth="1"/>
  </cols>
  <sheetData>
    <row r="1" spans="1:7" ht="16.149999999999999" customHeight="1" x14ac:dyDescent="0.25">
      <c r="C1" s="15"/>
      <c r="D1" s="2"/>
      <c r="F1" s="111" t="s">
        <v>141</v>
      </c>
    </row>
    <row r="2" spans="1:7" ht="24" customHeight="1" x14ac:dyDescent="0.3">
      <c r="A2" s="122" t="s">
        <v>139</v>
      </c>
      <c r="B2" s="122"/>
      <c r="C2" s="122"/>
      <c r="D2" s="122"/>
      <c r="E2" s="122"/>
      <c r="F2" s="122"/>
      <c r="G2" s="122"/>
    </row>
    <row r="3" spans="1:7" ht="24.6" customHeight="1" thickBot="1" x14ac:dyDescent="0.3">
      <c r="A3" s="120" t="s">
        <v>142</v>
      </c>
      <c r="B3" s="120"/>
      <c r="C3" s="120"/>
      <c r="D3" s="120"/>
      <c r="E3" s="120"/>
      <c r="F3" s="121"/>
      <c r="G3" s="121"/>
    </row>
    <row r="4" spans="1:7" ht="60" x14ac:dyDescent="0.25">
      <c r="A4" s="114" t="s">
        <v>79</v>
      </c>
      <c r="B4" s="116" t="s">
        <v>80</v>
      </c>
      <c r="C4" s="35" t="s">
        <v>84</v>
      </c>
      <c r="D4" s="52" t="s">
        <v>86</v>
      </c>
      <c r="E4" s="118" t="s">
        <v>90</v>
      </c>
      <c r="F4" s="84"/>
      <c r="G4" s="85"/>
    </row>
    <row r="5" spans="1:7" ht="18" thickBot="1" x14ac:dyDescent="0.3">
      <c r="A5" s="115"/>
      <c r="B5" s="117"/>
      <c r="C5" s="36" t="s">
        <v>85</v>
      </c>
      <c r="D5" s="48"/>
      <c r="E5" s="119"/>
      <c r="G5"/>
    </row>
    <row r="6" spans="1:7" ht="25.15" customHeight="1" x14ac:dyDescent="0.25">
      <c r="A6" s="45" t="s">
        <v>2</v>
      </c>
      <c r="B6" s="46" t="s">
        <v>125</v>
      </c>
      <c r="C6" s="47">
        <v>400</v>
      </c>
      <c r="D6" s="47">
        <v>6</v>
      </c>
      <c r="E6" s="7">
        <v>65</v>
      </c>
      <c r="G6"/>
    </row>
    <row r="7" spans="1:7" ht="25.15" customHeight="1" x14ac:dyDescent="0.25">
      <c r="A7" s="41" t="s">
        <v>3</v>
      </c>
      <c r="B7" s="42" t="s">
        <v>0</v>
      </c>
      <c r="C7" s="37">
        <v>200</v>
      </c>
      <c r="D7" s="37">
        <v>6</v>
      </c>
      <c r="E7" s="3" t="s">
        <v>97</v>
      </c>
      <c r="G7"/>
    </row>
    <row r="8" spans="1:7" ht="25.15" customHeight="1" x14ac:dyDescent="0.3">
      <c r="A8" s="41" t="s">
        <v>4</v>
      </c>
      <c r="B8" s="42" t="s">
        <v>1</v>
      </c>
      <c r="C8" s="37">
        <v>900</v>
      </c>
      <c r="D8" s="37">
        <v>9</v>
      </c>
      <c r="E8" s="3" t="s">
        <v>98</v>
      </c>
      <c r="G8"/>
    </row>
    <row r="9" spans="1:7" s="109" customFormat="1" ht="25.15" customHeight="1" x14ac:dyDescent="0.25">
      <c r="A9" s="105" t="s">
        <v>5</v>
      </c>
      <c r="B9" s="106" t="s">
        <v>168</v>
      </c>
      <c r="C9" s="107">
        <v>1000</v>
      </c>
      <c r="D9" s="107">
        <v>8</v>
      </c>
      <c r="E9" s="108" t="s">
        <v>99</v>
      </c>
    </row>
    <row r="10" spans="1:7" ht="25.15" customHeight="1" x14ac:dyDescent="0.25">
      <c r="A10" s="41" t="s">
        <v>6</v>
      </c>
      <c r="B10" s="42" t="s">
        <v>169</v>
      </c>
      <c r="C10" s="38">
        <v>1800</v>
      </c>
      <c r="D10" s="38">
        <v>8</v>
      </c>
      <c r="E10" s="3" t="s">
        <v>99</v>
      </c>
      <c r="G10"/>
    </row>
    <row r="11" spans="1:7" ht="39.6" customHeight="1" x14ac:dyDescent="0.25">
      <c r="A11" s="41" t="s">
        <v>7</v>
      </c>
      <c r="B11" s="42" t="s">
        <v>100</v>
      </c>
      <c r="C11" s="37">
        <v>700</v>
      </c>
      <c r="D11" s="37">
        <v>6</v>
      </c>
      <c r="E11" s="3" t="s">
        <v>101</v>
      </c>
      <c r="G11"/>
    </row>
    <row r="12" spans="1:7" ht="25.15" customHeight="1" x14ac:dyDescent="0.3">
      <c r="A12" s="41" t="s">
        <v>8</v>
      </c>
      <c r="B12" s="23" t="s">
        <v>17</v>
      </c>
      <c r="C12" s="37">
        <v>500</v>
      </c>
      <c r="D12" s="37">
        <v>6</v>
      </c>
      <c r="E12" s="3" t="s">
        <v>102</v>
      </c>
      <c r="G12"/>
    </row>
    <row r="13" spans="1:7" ht="25.15" customHeight="1" x14ac:dyDescent="0.25">
      <c r="A13" s="41" t="s">
        <v>9</v>
      </c>
      <c r="B13" s="23" t="s">
        <v>18</v>
      </c>
      <c r="C13" s="37">
        <v>200</v>
      </c>
      <c r="D13" s="37">
        <v>6</v>
      </c>
      <c r="E13" s="3" t="s">
        <v>103</v>
      </c>
      <c r="G13"/>
    </row>
    <row r="14" spans="1:7" ht="25.15" customHeight="1" x14ac:dyDescent="0.25">
      <c r="A14" s="41" t="s">
        <v>10</v>
      </c>
      <c r="B14" s="23" t="s">
        <v>150</v>
      </c>
      <c r="C14" s="37">
        <v>100</v>
      </c>
      <c r="D14" s="37">
        <v>6</v>
      </c>
      <c r="E14" s="3" t="s">
        <v>104</v>
      </c>
      <c r="G14"/>
    </row>
    <row r="15" spans="1:7" ht="25.15" customHeight="1" x14ac:dyDescent="0.25">
      <c r="A15" s="41" t="s">
        <v>11</v>
      </c>
      <c r="B15" s="23" t="s">
        <v>19</v>
      </c>
      <c r="C15" s="37">
        <v>550</v>
      </c>
      <c r="D15" s="37">
        <v>6</v>
      </c>
      <c r="E15" s="3" t="s">
        <v>105</v>
      </c>
      <c r="G15"/>
    </row>
    <row r="16" spans="1:7" ht="25.15" customHeight="1" x14ac:dyDescent="0.25">
      <c r="A16" s="41" t="s">
        <v>12</v>
      </c>
      <c r="B16" s="23" t="s">
        <v>92</v>
      </c>
      <c r="C16" s="38">
        <v>3000</v>
      </c>
      <c r="D16" s="38">
        <v>9</v>
      </c>
      <c r="E16" s="3">
        <v>64</v>
      </c>
      <c r="G16"/>
    </row>
    <row r="17" spans="1:7" ht="25.15" customHeight="1" x14ac:dyDescent="0.25">
      <c r="A17" s="41" t="s">
        <v>13</v>
      </c>
      <c r="B17" s="42" t="s">
        <v>20</v>
      </c>
      <c r="C17" s="38">
        <v>4000</v>
      </c>
      <c r="D17" s="38">
        <v>9</v>
      </c>
      <c r="E17" s="3" t="s">
        <v>93</v>
      </c>
      <c r="G17"/>
    </row>
    <row r="18" spans="1:7" ht="25.15" customHeight="1" x14ac:dyDescent="0.25">
      <c r="A18" s="41" t="s">
        <v>14</v>
      </c>
      <c r="B18" s="42" t="s">
        <v>21</v>
      </c>
      <c r="C18" s="37">
        <v>600</v>
      </c>
      <c r="D18" s="37">
        <v>6</v>
      </c>
      <c r="E18" s="3" t="s">
        <v>106</v>
      </c>
      <c r="G18"/>
    </row>
    <row r="19" spans="1:7" ht="25.15" customHeight="1" x14ac:dyDescent="0.25">
      <c r="A19" s="41" t="s">
        <v>15</v>
      </c>
      <c r="B19" s="42" t="s">
        <v>22</v>
      </c>
      <c r="C19" s="37">
        <v>400</v>
      </c>
      <c r="D19" s="37">
        <v>6</v>
      </c>
      <c r="E19" s="3" t="s">
        <v>114</v>
      </c>
      <c r="G19"/>
    </row>
    <row r="20" spans="1:7" ht="25.15" customHeight="1" x14ac:dyDescent="0.25">
      <c r="A20" s="41" t="s">
        <v>16</v>
      </c>
      <c r="B20" s="42" t="s">
        <v>23</v>
      </c>
      <c r="C20" s="37">
        <v>300</v>
      </c>
      <c r="D20" s="37">
        <v>6</v>
      </c>
      <c r="E20" s="3" t="s">
        <v>107</v>
      </c>
      <c r="G20"/>
    </row>
    <row r="21" spans="1:7" ht="25.15" customHeight="1" x14ac:dyDescent="0.25">
      <c r="A21" s="41" t="s">
        <v>24</v>
      </c>
      <c r="B21" s="42" t="s">
        <v>30</v>
      </c>
      <c r="C21" s="37">
        <v>800</v>
      </c>
      <c r="D21" s="37">
        <v>6</v>
      </c>
      <c r="E21" s="3" t="s">
        <v>108</v>
      </c>
      <c r="G21"/>
    </row>
    <row r="22" spans="1:7" ht="25.15" customHeight="1" x14ac:dyDescent="0.25">
      <c r="A22" s="41" t="s">
        <v>25</v>
      </c>
      <c r="B22" s="42" t="s">
        <v>31</v>
      </c>
      <c r="C22" s="38">
        <v>1500</v>
      </c>
      <c r="D22" s="38">
        <v>5</v>
      </c>
      <c r="E22" s="3" t="s">
        <v>109</v>
      </c>
      <c r="G22"/>
    </row>
    <row r="23" spans="1:7" ht="25.15" customHeight="1" x14ac:dyDescent="0.25">
      <c r="A23" s="41" t="s">
        <v>26</v>
      </c>
      <c r="B23" s="42" t="s">
        <v>32</v>
      </c>
      <c r="C23" s="38">
        <v>2500</v>
      </c>
      <c r="D23" s="38">
        <v>7</v>
      </c>
      <c r="E23" s="3" t="s">
        <v>110</v>
      </c>
      <c r="G23"/>
    </row>
    <row r="24" spans="1:7" ht="25.15" customHeight="1" x14ac:dyDescent="0.25">
      <c r="A24" s="41" t="s">
        <v>27</v>
      </c>
      <c r="B24" s="42" t="s">
        <v>112</v>
      </c>
      <c r="C24" s="38">
        <v>1200</v>
      </c>
      <c r="D24" s="38">
        <v>5</v>
      </c>
      <c r="E24" s="3" t="s">
        <v>111</v>
      </c>
      <c r="G24"/>
    </row>
    <row r="25" spans="1:7" ht="25.15" customHeight="1" x14ac:dyDescent="0.25">
      <c r="A25" s="41" t="s">
        <v>28</v>
      </c>
      <c r="B25" s="42" t="s">
        <v>33</v>
      </c>
      <c r="C25" s="38">
        <v>400</v>
      </c>
      <c r="D25" s="38">
        <v>6</v>
      </c>
      <c r="E25" s="3" t="s">
        <v>113</v>
      </c>
      <c r="G25"/>
    </row>
    <row r="26" spans="1:7" ht="25.15" customHeight="1" x14ac:dyDescent="0.25">
      <c r="A26" s="41" t="s">
        <v>29</v>
      </c>
      <c r="B26" s="42" t="s">
        <v>91</v>
      </c>
      <c r="C26" s="37">
        <v>2500</v>
      </c>
      <c r="D26" s="37">
        <v>9</v>
      </c>
      <c r="E26" s="3">
        <v>116</v>
      </c>
      <c r="G26"/>
    </row>
    <row r="27" spans="1:7" ht="25.15" customHeight="1" x14ac:dyDescent="0.25">
      <c r="A27" s="43" t="s">
        <v>134</v>
      </c>
      <c r="B27" s="44" t="s">
        <v>128</v>
      </c>
      <c r="C27" s="39">
        <v>300</v>
      </c>
      <c r="D27" s="39">
        <v>8</v>
      </c>
      <c r="E27" s="4" t="s">
        <v>135</v>
      </c>
      <c r="G27"/>
    </row>
    <row r="28" spans="1:7" ht="31.15" customHeight="1" thickBot="1" x14ac:dyDescent="0.3">
      <c r="A28" s="43" t="s">
        <v>163</v>
      </c>
      <c r="B28" s="44" t="s">
        <v>170</v>
      </c>
      <c r="C28" s="39">
        <v>1000</v>
      </c>
      <c r="D28" s="39">
        <v>3</v>
      </c>
      <c r="E28" s="58" t="s">
        <v>182</v>
      </c>
      <c r="G28"/>
    </row>
    <row r="29" spans="1:7" ht="25.15" customHeight="1" thickBot="1" x14ac:dyDescent="0.3">
      <c r="A29" s="18"/>
      <c r="B29" s="20" t="s">
        <v>83</v>
      </c>
      <c r="C29" s="77">
        <f>SUM(C6:C28)</f>
        <v>24850</v>
      </c>
      <c r="D29" s="53"/>
      <c r="E29" s="19"/>
      <c r="G29"/>
    </row>
    <row r="30" spans="1:7" ht="18" customHeight="1" x14ac:dyDescent="0.25"/>
  </sheetData>
  <mergeCells count="5">
    <mergeCell ref="A4:A5"/>
    <mergeCell ref="B4:B5"/>
    <mergeCell ref="E4:E5"/>
    <mergeCell ref="A3:G3"/>
    <mergeCell ref="A2:G2"/>
  </mergeCells>
  <pageMargins left="0.31496062992125984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selection activeCell="K10" sqref="K10"/>
    </sheetView>
  </sheetViews>
  <sheetFormatPr defaultRowHeight="15" x14ac:dyDescent="0.25"/>
  <cols>
    <col min="1" max="1" width="4.42578125" customWidth="1"/>
    <col min="2" max="2" width="33.7109375" style="1" customWidth="1"/>
    <col min="3" max="3" width="8.85546875" customWidth="1"/>
    <col min="4" max="4" width="11.42578125" customWidth="1"/>
    <col min="5" max="5" width="10" customWidth="1"/>
    <col min="6" max="6" width="21.7109375" style="55" customWidth="1"/>
    <col min="7" max="7" width="9.7109375" style="56" customWidth="1"/>
    <col min="8" max="8" width="12" customWidth="1"/>
  </cols>
  <sheetData>
    <row r="1" spans="1:8" x14ac:dyDescent="0.25">
      <c r="B1" s="89"/>
      <c r="C1" s="89"/>
      <c r="D1" s="89"/>
      <c r="E1" s="89"/>
      <c r="F1" s="110"/>
      <c r="G1" s="89"/>
      <c r="H1" s="89"/>
    </row>
    <row r="2" spans="1:8" ht="18.75" x14ac:dyDescent="0.25">
      <c r="A2" s="122"/>
      <c r="B2" s="122"/>
      <c r="C2" s="122"/>
      <c r="D2" s="122"/>
      <c r="E2" s="122"/>
      <c r="F2" s="122"/>
      <c r="G2" s="122"/>
      <c r="H2" s="122"/>
    </row>
    <row r="3" spans="1:8" ht="18.75" x14ac:dyDescent="0.25">
      <c r="A3" s="112"/>
      <c r="B3" s="112"/>
      <c r="C3" s="112"/>
      <c r="D3" s="112"/>
      <c r="E3" s="112"/>
      <c r="F3" s="113" t="s">
        <v>200</v>
      </c>
      <c r="G3" s="112"/>
      <c r="H3" s="112"/>
    </row>
    <row r="4" spans="1:8" ht="18.75" x14ac:dyDescent="0.25">
      <c r="A4" s="112"/>
      <c r="B4" s="112"/>
      <c r="C4" s="112" t="s">
        <v>202</v>
      </c>
      <c r="D4" s="112"/>
      <c r="E4" s="112"/>
      <c r="F4" s="113"/>
      <c r="G4" s="112"/>
      <c r="H4" s="112"/>
    </row>
    <row r="5" spans="1:8" ht="16.5" thickBot="1" x14ac:dyDescent="0.3">
      <c r="A5" s="123" t="s">
        <v>201</v>
      </c>
      <c r="B5" s="123"/>
      <c r="C5" s="123"/>
      <c r="D5" s="123"/>
      <c r="E5" s="123"/>
      <c r="F5" s="123"/>
      <c r="G5" s="123"/>
      <c r="H5" s="123"/>
    </row>
    <row r="6" spans="1:8" x14ac:dyDescent="0.25">
      <c r="A6" s="114" t="s">
        <v>79</v>
      </c>
      <c r="B6" s="116" t="s">
        <v>80</v>
      </c>
      <c r="C6" s="9" t="s">
        <v>81</v>
      </c>
      <c r="D6" s="35" t="s">
        <v>84</v>
      </c>
      <c r="E6" s="124" t="s">
        <v>86</v>
      </c>
      <c r="F6" s="118" t="s">
        <v>90</v>
      </c>
      <c r="G6" s="84"/>
      <c r="H6" s="85"/>
    </row>
    <row r="7" spans="1:8" ht="15" customHeight="1" thickBot="1" x14ac:dyDescent="0.3">
      <c r="A7" s="115"/>
      <c r="B7" s="117"/>
      <c r="C7" s="8" t="s">
        <v>37</v>
      </c>
      <c r="D7" s="36" t="s">
        <v>85</v>
      </c>
      <c r="E7" s="125"/>
      <c r="F7" s="119"/>
      <c r="G7"/>
    </row>
    <row r="8" spans="1:8" ht="25.15" customHeight="1" x14ac:dyDescent="0.25">
      <c r="A8" s="27" t="s">
        <v>2</v>
      </c>
      <c r="B8" s="28" t="s">
        <v>34</v>
      </c>
      <c r="C8" s="24"/>
      <c r="D8" s="24">
        <v>5000</v>
      </c>
      <c r="E8" s="35">
        <v>4</v>
      </c>
      <c r="F8" s="7" t="s">
        <v>115</v>
      </c>
      <c r="G8"/>
    </row>
    <row r="9" spans="1:8" ht="24.75" customHeight="1" x14ac:dyDescent="0.25">
      <c r="A9" s="14" t="s">
        <v>3</v>
      </c>
      <c r="B9" s="30" t="s">
        <v>198</v>
      </c>
      <c r="C9" s="78"/>
      <c r="D9" s="78"/>
      <c r="E9" s="79"/>
      <c r="F9" s="3"/>
      <c r="G9"/>
    </row>
    <row r="10" spans="1:8" ht="60" x14ac:dyDescent="0.25">
      <c r="A10" s="82" t="s">
        <v>35</v>
      </c>
      <c r="B10" s="83" t="s">
        <v>126</v>
      </c>
      <c r="C10" s="80">
        <v>1900</v>
      </c>
      <c r="D10" s="80">
        <v>1900</v>
      </c>
      <c r="E10" s="81">
        <v>5</v>
      </c>
      <c r="F10" s="49" t="s">
        <v>183</v>
      </c>
      <c r="G10"/>
    </row>
    <row r="11" spans="1:8" ht="25.15" customHeight="1" x14ac:dyDescent="0.25">
      <c r="A11" s="31" t="s">
        <v>36</v>
      </c>
      <c r="B11" s="32" t="s">
        <v>38</v>
      </c>
      <c r="C11" s="25">
        <v>1000</v>
      </c>
      <c r="D11" s="25">
        <v>1000</v>
      </c>
      <c r="E11" s="37">
        <v>4</v>
      </c>
      <c r="F11" s="3" t="s">
        <v>184</v>
      </c>
      <c r="G11"/>
    </row>
    <row r="12" spans="1:8" ht="25.15" customHeight="1" x14ac:dyDescent="0.25">
      <c r="A12" s="31" t="s">
        <v>45</v>
      </c>
      <c r="B12" s="32" t="s">
        <v>39</v>
      </c>
      <c r="C12" s="6">
        <v>900</v>
      </c>
      <c r="D12" s="6">
        <v>900</v>
      </c>
      <c r="E12" s="37">
        <v>4</v>
      </c>
      <c r="F12" s="3" t="s">
        <v>185</v>
      </c>
      <c r="G12"/>
    </row>
    <row r="13" spans="1:8" ht="25.15" customHeight="1" x14ac:dyDescent="0.25">
      <c r="A13" s="31" t="s">
        <v>46</v>
      </c>
      <c r="B13" s="32" t="s">
        <v>40</v>
      </c>
      <c r="C13" s="25">
        <v>1100</v>
      </c>
      <c r="D13" s="25">
        <v>1100</v>
      </c>
      <c r="E13" s="37">
        <v>6</v>
      </c>
      <c r="F13" s="3" t="s">
        <v>101</v>
      </c>
      <c r="G13"/>
    </row>
    <row r="14" spans="1:8" ht="25.15" customHeight="1" x14ac:dyDescent="0.3">
      <c r="A14" s="31" t="s">
        <v>47</v>
      </c>
      <c r="B14" s="32" t="s">
        <v>41</v>
      </c>
      <c r="C14" s="25">
        <v>700</v>
      </c>
      <c r="D14" s="6">
        <v>700</v>
      </c>
      <c r="E14" s="37">
        <v>4</v>
      </c>
      <c r="F14" s="3">
        <v>159</v>
      </c>
      <c r="G14"/>
    </row>
    <row r="15" spans="1:8" ht="25.15" customHeight="1" x14ac:dyDescent="0.3">
      <c r="A15" s="31" t="s">
        <v>48</v>
      </c>
      <c r="B15" s="32" t="s">
        <v>42</v>
      </c>
      <c r="C15" s="25">
        <v>900</v>
      </c>
      <c r="D15" s="6">
        <v>900</v>
      </c>
      <c r="E15" s="37">
        <v>4</v>
      </c>
      <c r="F15" s="3" t="s">
        <v>186</v>
      </c>
      <c r="G15"/>
    </row>
    <row r="16" spans="1:8" ht="25.15" customHeight="1" x14ac:dyDescent="0.25">
      <c r="A16" s="31" t="s">
        <v>49</v>
      </c>
      <c r="B16" s="32" t="s">
        <v>43</v>
      </c>
      <c r="C16" s="25">
        <v>500</v>
      </c>
      <c r="D16" s="6">
        <v>500</v>
      </c>
      <c r="E16" s="37">
        <v>4</v>
      </c>
      <c r="F16" s="3" t="s">
        <v>187</v>
      </c>
      <c r="G16"/>
    </row>
    <row r="17" spans="1:7" ht="25.15" customHeight="1" x14ac:dyDescent="0.25">
      <c r="A17" s="31" t="s">
        <v>50</v>
      </c>
      <c r="B17" s="32" t="s">
        <v>44</v>
      </c>
      <c r="C17" s="25">
        <v>1200</v>
      </c>
      <c r="D17" s="25">
        <v>1200</v>
      </c>
      <c r="E17" s="37">
        <v>5</v>
      </c>
      <c r="F17" s="3" t="s">
        <v>188</v>
      </c>
      <c r="G17"/>
    </row>
    <row r="18" spans="1:7" ht="25.15" customHeight="1" x14ac:dyDescent="0.25">
      <c r="A18" s="33" t="s">
        <v>51</v>
      </c>
      <c r="B18" s="34" t="s">
        <v>52</v>
      </c>
      <c r="C18" s="25">
        <v>600</v>
      </c>
      <c r="D18" s="6">
        <v>600</v>
      </c>
      <c r="E18" s="37">
        <v>5</v>
      </c>
      <c r="F18" s="3">
        <v>394</v>
      </c>
      <c r="G18"/>
    </row>
    <row r="19" spans="1:7" ht="32.450000000000003" customHeight="1" x14ac:dyDescent="0.25">
      <c r="A19" s="12" t="s">
        <v>13</v>
      </c>
      <c r="B19" s="13" t="s">
        <v>116</v>
      </c>
      <c r="C19" s="25">
        <v>1060</v>
      </c>
      <c r="D19" s="25">
        <v>5000</v>
      </c>
      <c r="E19" s="37">
        <v>3</v>
      </c>
      <c r="F19" s="3" t="s">
        <v>117</v>
      </c>
      <c r="G19"/>
    </row>
    <row r="20" spans="1:7" ht="46.15" customHeight="1" x14ac:dyDescent="0.25">
      <c r="A20" s="12" t="s">
        <v>14</v>
      </c>
      <c r="B20" s="13" t="s">
        <v>87</v>
      </c>
      <c r="C20" s="25">
        <v>800</v>
      </c>
      <c r="D20" s="6">
        <v>800</v>
      </c>
      <c r="E20" s="37">
        <v>3</v>
      </c>
      <c r="F20" s="3">
        <v>372</v>
      </c>
      <c r="G20"/>
    </row>
    <row r="21" spans="1:7" ht="25.15" customHeight="1" x14ac:dyDescent="0.25">
      <c r="A21" s="12" t="s">
        <v>15</v>
      </c>
      <c r="B21" s="13" t="s">
        <v>148</v>
      </c>
      <c r="C21" s="6"/>
      <c r="D21" s="25">
        <v>1000</v>
      </c>
      <c r="E21" s="37">
        <v>2</v>
      </c>
      <c r="F21" s="3" t="s">
        <v>118</v>
      </c>
      <c r="G21"/>
    </row>
    <row r="22" spans="1:7" ht="25.15" customHeight="1" x14ac:dyDescent="0.25">
      <c r="A22" s="12" t="s">
        <v>16</v>
      </c>
      <c r="B22" s="13" t="s">
        <v>88</v>
      </c>
      <c r="C22" s="6"/>
      <c r="D22" s="25">
        <v>5000</v>
      </c>
      <c r="E22" s="37">
        <v>2</v>
      </c>
      <c r="F22" s="49" t="s">
        <v>94</v>
      </c>
      <c r="G22"/>
    </row>
    <row r="23" spans="1:7" ht="25.15" customHeight="1" x14ac:dyDescent="0.25">
      <c r="A23" s="12" t="s">
        <v>24</v>
      </c>
      <c r="B23" s="13" t="s">
        <v>89</v>
      </c>
      <c r="C23" s="6"/>
      <c r="D23" s="6">
        <v>2000</v>
      </c>
      <c r="E23" s="37">
        <v>2</v>
      </c>
      <c r="F23" s="3" t="s">
        <v>161</v>
      </c>
      <c r="G23"/>
    </row>
    <row r="24" spans="1:7" ht="25.15" customHeight="1" x14ac:dyDescent="0.25">
      <c r="A24" s="12" t="s">
        <v>25</v>
      </c>
      <c r="B24" s="13" t="s">
        <v>129</v>
      </c>
      <c r="C24" s="25">
        <v>1500</v>
      </c>
      <c r="D24" s="25">
        <v>1500</v>
      </c>
      <c r="E24" s="37">
        <v>3</v>
      </c>
      <c r="F24" s="3">
        <v>266</v>
      </c>
      <c r="G24"/>
    </row>
    <row r="25" spans="1:7" ht="25.15" customHeight="1" x14ac:dyDescent="0.25">
      <c r="A25" s="12" t="s">
        <v>26</v>
      </c>
      <c r="B25" s="13" t="s">
        <v>130</v>
      </c>
      <c r="C25" s="6">
        <v>800</v>
      </c>
      <c r="D25" s="6">
        <v>800</v>
      </c>
      <c r="E25" s="37">
        <v>3</v>
      </c>
      <c r="F25" s="3">
        <v>284</v>
      </c>
      <c r="G25"/>
    </row>
    <row r="26" spans="1:7" ht="25.15" customHeight="1" x14ac:dyDescent="0.25">
      <c r="A26" s="12" t="s">
        <v>27</v>
      </c>
      <c r="B26" s="74" t="s">
        <v>131</v>
      </c>
      <c r="C26" s="17">
        <v>1000</v>
      </c>
      <c r="D26" s="76">
        <v>1000</v>
      </c>
      <c r="E26" s="39">
        <v>3</v>
      </c>
      <c r="F26" s="4" t="s">
        <v>189</v>
      </c>
      <c r="G26"/>
    </row>
    <row r="27" spans="1:7" ht="25.15" customHeight="1" x14ac:dyDescent="0.25">
      <c r="A27" s="12" t="s">
        <v>28</v>
      </c>
      <c r="B27" s="74" t="s">
        <v>132</v>
      </c>
      <c r="C27" s="17">
        <v>500</v>
      </c>
      <c r="D27" s="17">
        <v>500</v>
      </c>
      <c r="E27" s="39">
        <v>3</v>
      </c>
      <c r="F27" s="4" t="s">
        <v>190</v>
      </c>
      <c r="G27"/>
    </row>
    <row r="28" spans="1:7" ht="25.15" customHeight="1" x14ac:dyDescent="0.25">
      <c r="A28" s="12" t="s">
        <v>29</v>
      </c>
      <c r="B28" s="13" t="s">
        <v>136</v>
      </c>
      <c r="C28" s="6"/>
      <c r="D28" s="6">
        <v>600</v>
      </c>
      <c r="E28" s="37">
        <v>3</v>
      </c>
      <c r="F28" s="58" t="s">
        <v>137</v>
      </c>
      <c r="G28"/>
    </row>
    <row r="29" spans="1:7" ht="25.15" customHeight="1" x14ac:dyDescent="0.25">
      <c r="A29" s="12" t="s">
        <v>134</v>
      </c>
      <c r="B29" s="13" t="s">
        <v>171</v>
      </c>
      <c r="C29" s="6">
        <v>350</v>
      </c>
      <c r="D29" s="6">
        <v>350</v>
      </c>
      <c r="E29" s="37">
        <v>3</v>
      </c>
      <c r="F29" s="3" t="s">
        <v>191</v>
      </c>
      <c r="G29"/>
    </row>
    <row r="30" spans="1:7" ht="25.15" customHeight="1" x14ac:dyDescent="0.25">
      <c r="A30" s="12" t="s">
        <v>163</v>
      </c>
      <c r="B30" s="74" t="s">
        <v>172</v>
      </c>
      <c r="C30" s="17">
        <v>250</v>
      </c>
      <c r="D30" s="17">
        <v>250</v>
      </c>
      <c r="E30" s="39">
        <v>3</v>
      </c>
      <c r="F30" s="4">
        <v>286</v>
      </c>
      <c r="G30"/>
    </row>
    <row r="31" spans="1:7" ht="25.15" customHeight="1" x14ac:dyDescent="0.25">
      <c r="A31" s="12" t="s">
        <v>164</v>
      </c>
      <c r="B31" s="74" t="s">
        <v>173</v>
      </c>
      <c r="C31" s="17"/>
      <c r="D31" s="17">
        <v>400</v>
      </c>
      <c r="E31" s="39">
        <v>4</v>
      </c>
      <c r="F31" s="4">
        <v>382</v>
      </c>
      <c r="G31"/>
    </row>
    <row r="32" spans="1:7" ht="25.15" customHeight="1" x14ac:dyDescent="0.25">
      <c r="A32" s="90" t="s">
        <v>165</v>
      </c>
      <c r="B32" s="91" t="s">
        <v>174</v>
      </c>
      <c r="C32" s="92"/>
      <c r="D32" s="92"/>
      <c r="E32" s="93"/>
      <c r="F32" s="94"/>
      <c r="G32"/>
    </row>
    <row r="33" spans="1:8" ht="25.15" customHeight="1" x14ac:dyDescent="0.25">
      <c r="A33" s="100" t="s">
        <v>35</v>
      </c>
      <c r="B33" s="101" t="s">
        <v>175</v>
      </c>
      <c r="C33" s="102"/>
      <c r="D33" s="102">
        <v>100</v>
      </c>
      <c r="E33" s="103">
        <v>3</v>
      </c>
      <c r="F33" s="104" t="s">
        <v>192</v>
      </c>
      <c r="G33"/>
    </row>
    <row r="34" spans="1:8" ht="25.15" customHeight="1" x14ac:dyDescent="0.25">
      <c r="A34" s="100" t="s">
        <v>36</v>
      </c>
      <c r="B34" s="101" t="s">
        <v>176</v>
      </c>
      <c r="C34" s="102"/>
      <c r="D34" s="102">
        <v>300</v>
      </c>
      <c r="E34" s="103">
        <v>3</v>
      </c>
      <c r="F34" s="104" t="s">
        <v>193</v>
      </c>
      <c r="G34"/>
    </row>
    <row r="35" spans="1:8" ht="25.15" customHeight="1" x14ac:dyDescent="0.25">
      <c r="A35" s="95" t="s">
        <v>45</v>
      </c>
      <c r="B35" s="96" t="s">
        <v>177</v>
      </c>
      <c r="C35" s="97"/>
      <c r="D35" s="97">
        <v>300</v>
      </c>
      <c r="E35" s="98">
        <v>3</v>
      </c>
      <c r="F35" s="99" t="s">
        <v>194</v>
      </c>
      <c r="G35"/>
    </row>
    <row r="36" spans="1:8" ht="25.15" customHeight="1" x14ac:dyDescent="0.25">
      <c r="A36" s="12" t="s">
        <v>166</v>
      </c>
      <c r="B36" s="74" t="s">
        <v>181</v>
      </c>
      <c r="C36" s="17">
        <v>1000</v>
      </c>
      <c r="D36" s="17">
        <v>1000</v>
      </c>
      <c r="E36" s="39">
        <v>3</v>
      </c>
      <c r="F36" s="4" t="s">
        <v>195</v>
      </c>
      <c r="G36"/>
    </row>
    <row r="37" spans="1:8" ht="25.15" customHeight="1" x14ac:dyDescent="0.25">
      <c r="A37" s="12" t="s">
        <v>167</v>
      </c>
      <c r="B37" s="74" t="s">
        <v>180</v>
      </c>
      <c r="C37" s="17">
        <v>350</v>
      </c>
      <c r="D37" s="17">
        <v>350</v>
      </c>
      <c r="E37" s="39">
        <v>3</v>
      </c>
      <c r="F37" s="4" t="s">
        <v>196</v>
      </c>
      <c r="G37"/>
    </row>
    <row r="38" spans="1:8" ht="25.15" customHeight="1" thickBot="1" x14ac:dyDescent="0.3">
      <c r="A38" s="12" t="s">
        <v>179</v>
      </c>
      <c r="B38" s="29" t="s">
        <v>178</v>
      </c>
      <c r="C38" s="26">
        <v>400</v>
      </c>
      <c r="D38" s="26">
        <v>400</v>
      </c>
      <c r="E38" s="40">
        <v>3</v>
      </c>
      <c r="F38" s="58" t="s">
        <v>197</v>
      </c>
      <c r="G38"/>
    </row>
    <row r="39" spans="1:8" ht="25.15" customHeight="1" thickBot="1" x14ac:dyDescent="0.3">
      <c r="A39" s="21"/>
      <c r="B39" s="22" t="s">
        <v>83</v>
      </c>
      <c r="C39" s="59">
        <f>SUM(C8:C38)</f>
        <v>16810</v>
      </c>
      <c r="D39" s="59">
        <f>SUM(D8:D38)</f>
        <v>35450</v>
      </c>
      <c r="E39" s="50"/>
      <c r="F39" s="87"/>
      <c r="G39" s="86"/>
      <c r="H39" s="67"/>
    </row>
    <row r="40" spans="1:8" x14ac:dyDescent="0.25">
      <c r="F40" s="54"/>
      <c r="G40" s="68"/>
      <c r="H40" s="85"/>
    </row>
  </sheetData>
  <mergeCells count="6">
    <mergeCell ref="A2:H2"/>
    <mergeCell ref="A5:H5"/>
    <mergeCell ref="A6:A7"/>
    <mergeCell ref="B6:B7"/>
    <mergeCell ref="E6:E7"/>
    <mergeCell ref="F6:F7"/>
  </mergeCells>
  <phoneticPr fontId="6" type="noConversion"/>
  <pageMargins left="0.70866141732283472" right="0.70866141732283472" top="0.35433070866141736" bottom="0.35433070866141736" header="0.31496062992125984" footer="0.31496062992125984"/>
  <pageSetup paperSize="9" scale="78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sqref="A1:G1"/>
    </sheetView>
  </sheetViews>
  <sheetFormatPr defaultRowHeight="15" x14ac:dyDescent="0.25"/>
  <cols>
    <col min="1" max="1" width="3.85546875" customWidth="1"/>
    <col min="2" max="2" width="43" style="1" customWidth="1"/>
    <col min="3" max="3" width="11.28515625" style="15" customWidth="1"/>
    <col min="4" max="4" width="9.28515625" customWidth="1"/>
    <col min="5" max="5" width="10.7109375" customWidth="1"/>
    <col min="6" max="6" width="14" customWidth="1"/>
    <col min="7" max="7" width="8.85546875" style="1"/>
  </cols>
  <sheetData>
    <row r="1" spans="1:7" x14ac:dyDescent="0.25">
      <c r="A1" s="126" t="s">
        <v>143</v>
      </c>
      <c r="B1" s="126"/>
      <c r="C1" s="126"/>
      <c r="D1" s="126"/>
      <c r="E1" s="126"/>
      <c r="F1" s="126"/>
      <c r="G1" s="126"/>
    </row>
    <row r="2" spans="1:7" ht="23.45" customHeight="1" x14ac:dyDescent="0.25">
      <c r="A2" s="122" t="s">
        <v>139</v>
      </c>
      <c r="B2" s="122"/>
      <c r="C2" s="122"/>
      <c r="D2" s="122"/>
      <c r="E2" s="122"/>
      <c r="F2" s="122"/>
      <c r="G2" s="122"/>
    </row>
    <row r="3" spans="1:7" ht="30" customHeight="1" thickBot="1" x14ac:dyDescent="0.3">
      <c r="A3" s="127" t="s">
        <v>145</v>
      </c>
      <c r="B3" s="127"/>
      <c r="C3" s="127"/>
      <c r="D3" s="127"/>
      <c r="E3" s="127"/>
      <c r="F3" s="127"/>
      <c r="G3" s="127"/>
    </row>
    <row r="4" spans="1:7" ht="37.9" customHeight="1" x14ac:dyDescent="0.25">
      <c r="A4" s="114" t="s">
        <v>79</v>
      </c>
      <c r="B4" s="116" t="s">
        <v>80</v>
      </c>
      <c r="C4" s="9" t="s">
        <v>84</v>
      </c>
      <c r="D4" s="128" t="s">
        <v>127</v>
      </c>
      <c r="E4" s="118" t="s">
        <v>90</v>
      </c>
      <c r="F4" s="84"/>
      <c r="G4" s="85"/>
    </row>
    <row r="5" spans="1:7" ht="24" customHeight="1" thickBot="1" x14ac:dyDescent="0.3">
      <c r="A5" s="115"/>
      <c r="B5" s="117"/>
      <c r="C5" s="8" t="s">
        <v>85</v>
      </c>
      <c r="D5" s="129"/>
      <c r="E5" s="119"/>
      <c r="G5"/>
    </row>
    <row r="6" spans="1:7" ht="25.15" customHeight="1" x14ac:dyDescent="0.3">
      <c r="A6" s="45" t="s">
        <v>2</v>
      </c>
      <c r="B6" s="46" t="s">
        <v>95</v>
      </c>
      <c r="C6" s="65">
        <v>100</v>
      </c>
      <c r="D6" s="61">
        <v>6</v>
      </c>
      <c r="E6" s="57" t="s">
        <v>119</v>
      </c>
      <c r="G6"/>
    </row>
    <row r="7" spans="1:7" ht="27.6" customHeight="1" x14ac:dyDescent="0.25">
      <c r="A7" s="41" t="s">
        <v>3</v>
      </c>
      <c r="B7" s="42" t="s">
        <v>53</v>
      </c>
      <c r="C7" s="5">
        <v>100</v>
      </c>
      <c r="D7" s="62">
        <v>6</v>
      </c>
      <c r="E7" s="49" t="s">
        <v>105</v>
      </c>
      <c r="G7"/>
    </row>
    <row r="8" spans="1:7" ht="25.15" customHeight="1" x14ac:dyDescent="0.25">
      <c r="A8" s="41" t="s">
        <v>4</v>
      </c>
      <c r="B8" s="42" t="s">
        <v>149</v>
      </c>
      <c r="C8" s="5">
        <v>50</v>
      </c>
      <c r="D8" s="63">
        <v>6</v>
      </c>
      <c r="E8" s="49" t="s">
        <v>104</v>
      </c>
      <c r="G8"/>
    </row>
    <row r="9" spans="1:7" ht="26.45" customHeight="1" x14ac:dyDescent="0.25">
      <c r="A9" s="41" t="s">
        <v>5</v>
      </c>
      <c r="B9" s="42" t="s">
        <v>54</v>
      </c>
      <c r="C9" s="5">
        <v>350</v>
      </c>
      <c r="D9" s="64">
        <v>6</v>
      </c>
      <c r="E9" s="49" t="s">
        <v>120</v>
      </c>
      <c r="G9"/>
    </row>
    <row r="10" spans="1:7" ht="25.15" customHeight="1" x14ac:dyDescent="0.3">
      <c r="A10" s="41" t="s">
        <v>6</v>
      </c>
      <c r="B10" s="42" t="s">
        <v>55</v>
      </c>
      <c r="C10" s="5">
        <v>150</v>
      </c>
      <c r="D10" s="64">
        <v>6</v>
      </c>
      <c r="E10" s="49" t="s">
        <v>121</v>
      </c>
      <c r="G10"/>
    </row>
    <row r="11" spans="1:7" ht="25.15" customHeight="1" x14ac:dyDescent="0.3">
      <c r="A11" s="41" t="s">
        <v>7</v>
      </c>
      <c r="B11" s="42" t="s">
        <v>56</v>
      </c>
      <c r="C11" s="5">
        <v>50</v>
      </c>
      <c r="D11" s="64">
        <v>6</v>
      </c>
      <c r="E11" s="49" t="s">
        <v>122</v>
      </c>
      <c r="G11"/>
    </row>
    <row r="12" spans="1:7" ht="25.15" customHeight="1" x14ac:dyDescent="0.3">
      <c r="A12" s="41" t="s">
        <v>8</v>
      </c>
      <c r="B12" s="42" t="s">
        <v>57</v>
      </c>
      <c r="C12" s="5">
        <v>400</v>
      </c>
      <c r="D12" s="64">
        <v>6</v>
      </c>
      <c r="E12" s="49" t="s">
        <v>98</v>
      </c>
      <c r="G12"/>
    </row>
    <row r="13" spans="1:7" ht="25.15" customHeight="1" x14ac:dyDescent="0.25">
      <c r="A13" s="41" t="s">
        <v>9</v>
      </c>
      <c r="B13" s="42" t="s">
        <v>58</v>
      </c>
      <c r="C13" s="5">
        <v>500</v>
      </c>
      <c r="D13" s="64">
        <v>6</v>
      </c>
      <c r="E13" s="49">
        <v>385</v>
      </c>
      <c r="G13"/>
    </row>
    <row r="14" spans="1:7" ht="25.15" customHeight="1" x14ac:dyDescent="0.25">
      <c r="A14" s="41" t="s">
        <v>10</v>
      </c>
      <c r="B14" s="42" t="s">
        <v>59</v>
      </c>
      <c r="C14" s="5">
        <v>350</v>
      </c>
      <c r="D14" s="64">
        <v>6</v>
      </c>
      <c r="E14" s="49" t="s">
        <v>123</v>
      </c>
      <c r="G14"/>
    </row>
    <row r="15" spans="1:7" ht="26.25" customHeight="1" thickBot="1" x14ac:dyDescent="0.3">
      <c r="A15" s="41" t="s">
        <v>11</v>
      </c>
      <c r="B15" s="42" t="s">
        <v>60</v>
      </c>
      <c r="C15" s="5">
        <v>50</v>
      </c>
      <c r="D15" s="64">
        <v>6</v>
      </c>
      <c r="E15" s="49" t="s">
        <v>124</v>
      </c>
      <c r="G15"/>
    </row>
    <row r="16" spans="1:7" ht="25.15" customHeight="1" thickBot="1" x14ac:dyDescent="0.3">
      <c r="A16" s="18"/>
      <c r="B16" s="20" t="s">
        <v>83</v>
      </c>
      <c r="C16" s="66">
        <f>SUM(C6:C15)</f>
        <v>2100</v>
      </c>
      <c r="D16" s="70"/>
      <c r="E16" s="72"/>
      <c r="G16"/>
    </row>
    <row r="17" spans="4:7" x14ac:dyDescent="0.25">
      <c r="D17" s="67"/>
      <c r="E17" s="67"/>
      <c r="F17" s="68">
        <f t="shared" ref="F17" si="0">C17*D17*E17</f>
        <v>0</v>
      </c>
      <c r="G17" s="69"/>
    </row>
  </sheetData>
  <mergeCells count="7">
    <mergeCell ref="A2:G2"/>
    <mergeCell ref="A1:G1"/>
    <mergeCell ref="A3:G3"/>
    <mergeCell ref="A4:A5"/>
    <mergeCell ref="B4:B5"/>
    <mergeCell ref="D4:D5"/>
    <mergeCell ref="E4:E5"/>
  </mergeCell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sqref="A1:G1"/>
    </sheetView>
  </sheetViews>
  <sheetFormatPr defaultRowHeight="15" x14ac:dyDescent="0.25"/>
  <cols>
    <col min="1" max="1" width="3.85546875" customWidth="1"/>
    <col min="2" max="2" width="43" style="1" customWidth="1"/>
    <col min="3" max="3" width="11" style="15" customWidth="1"/>
    <col min="4" max="4" width="9.85546875" customWidth="1"/>
    <col min="5" max="5" width="13.28515625" customWidth="1"/>
    <col min="7" max="7" width="8.85546875" style="1"/>
  </cols>
  <sheetData>
    <row r="1" spans="1:7" x14ac:dyDescent="0.25">
      <c r="A1" s="126" t="s">
        <v>144</v>
      </c>
      <c r="B1" s="126"/>
      <c r="C1" s="126"/>
      <c r="D1" s="126"/>
      <c r="E1" s="126"/>
      <c r="F1" s="126"/>
      <c r="G1" s="126"/>
    </row>
    <row r="2" spans="1:7" ht="18.75" x14ac:dyDescent="0.25">
      <c r="A2" s="122" t="s">
        <v>139</v>
      </c>
      <c r="B2" s="122"/>
      <c r="C2" s="122"/>
      <c r="D2" s="122"/>
      <c r="E2" s="122"/>
      <c r="F2" s="122"/>
      <c r="G2" s="122"/>
    </row>
    <row r="3" spans="1:7" ht="25.9" customHeight="1" thickBot="1" x14ac:dyDescent="0.3">
      <c r="A3" s="130" t="s">
        <v>146</v>
      </c>
      <c r="B3" s="130"/>
      <c r="C3" s="130"/>
      <c r="D3" s="130"/>
      <c r="E3" s="130"/>
      <c r="F3" s="131"/>
      <c r="G3" s="131"/>
    </row>
    <row r="4" spans="1:7" ht="37.9" customHeight="1" x14ac:dyDescent="0.25">
      <c r="A4" s="114" t="s">
        <v>79</v>
      </c>
      <c r="B4" s="116" t="s">
        <v>80</v>
      </c>
      <c r="C4" s="9" t="s">
        <v>151</v>
      </c>
      <c r="D4" s="128" t="s">
        <v>162</v>
      </c>
      <c r="E4" s="118" t="s">
        <v>90</v>
      </c>
      <c r="F4" s="84"/>
      <c r="G4" s="85"/>
    </row>
    <row r="5" spans="1:7" ht="24" customHeight="1" thickBot="1" x14ac:dyDescent="0.3">
      <c r="A5" s="115"/>
      <c r="B5" s="117"/>
      <c r="C5" s="8" t="s">
        <v>138</v>
      </c>
      <c r="D5" s="129"/>
      <c r="E5" s="119"/>
      <c r="G5"/>
    </row>
    <row r="6" spans="1:7" ht="25.9" customHeight="1" x14ac:dyDescent="0.25">
      <c r="A6" s="41" t="s">
        <v>2</v>
      </c>
      <c r="B6" s="42" t="s">
        <v>152</v>
      </c>
      <c r="C6" s="6">
        <v>2</v>
      </c>
      <c r="D6" s="64">
        <v>150</v>
      </c>
      <c r="E6" s="49">
        <v>416</v>
      </c>
      <c r="G6"/>
    </row>
    <row r="7" spans="1:7" ht="25.9" customHeight="1" x14ac:dyDescent="0.25">
      <c r="A7" s="41" t="s">
        <v>3</v>
      </c>
      <c r="B7" s="42" t="s">
        <v>153</v>
      </c>
      <c r="C7" s="6">
        <v>2</v>
      </c>
      <c r="D7" s="64">
        <v>110</v>
      </c>
      <c r="E7" s="49">
        <v>416</v>
      </c>
      <c r="G7"/>
    </row>
    <row r="8" spans="1:7" ht="35.450000000000003" customHeight="1" x14ac:dyDescent="0.25">
      <c r="A8" s="41" t="s">
        <v>4</v>
      </c>
      <c r="B8" s="42" t="s">
        <v>154</v>
      </c>
      <c r="C8" s="6">
        <v>10</v>
      </c>
      <c r="D8" s="64">
        <v>45</v>
      </c>
      <c r="E8" s="49" t="s">
        <v>199</v>
      </c>
      <c r="G8"/>
    </row>
    <row r="9" spans="1:7" ht="35.450000000000003" customHeight="1" x14ac:dyDescent="0.25">
      <c r="A9" s="41" t="s">
        <v>5</v>
      </c>
      <c r="B9" s="42" t="s">
        <v>155</v>
      </c>
      <c r="C9" s="6">
        <v>10</v>
      </c>
      <c r="D9" s="64">
        <v>12</v>
      </c>
      <c r="E9" s="49" t="s">
        <v>199</v>
      </c>
      <c r="G9"/>
    </row>
    <row r="10" spans="1:7" ht="25.15" customHeight="1" x14ac:dyDescent="0.3">
      <c r="A10" s="41" t="s">
        <v>6</v>
      </c>
      <c r="B10" s="42" t="s">
        <v>157</v>
      </c>
      <c r="C10" s="6">
        <v>30</v>
      </c>
      <c r="D10" s="64" t="s">
        <v>158</v>
      </c>
      <c r="E10" s="49"/>
      <c r="G10"/>
    </row>
    <row r="11" spans="1:7" ht="27.6" customHeight="1" thickBot="1" x14ac:dyDescent="0.3">
      <c r="A11" s="41" t="s">
        <v>7</v>
      </c>
      <c r="B11" s="42" t="s">
        <v>156</v>
      </c>
      <c r="C11" s="6">
        <v>30</v>
      </c>
      <c r="D11" s="64" t="s">
        <v>158</v>
      </c>
      <c r="E11" s="49"/>
      <c r="G11"/>
    </row>
    <row r="12" spans="1:7" ht="25.15" customHeight="1" thickBot="1" x14ac:dyDescent="0.35">
      <c r="A12" s="18"/>
      <c r="B12" s="20" t="s">
        <v>83</v>
      </c>
      <c r="C12" s="66">
        <f>SUM(C6:C11)</f>
        <v>84</v>
      </c>
      <c r="D12" s="70"/>
      <c r="E12" s="72"/>
      <c r="G12"/>
    </row>
    <row r="13" spans="1:7" ht="14.45" x14ac:dyDescent="0.3">
      <c r="D13" s="67"/>
      <c r="E13" s="67"/>
      <c r="F13" s="68">
        <f>C13*D13*E13</f>
        <v>0</v>
      </c>
      <c r="G13" s="69"/>
    </row>
  </sheetData>
  <mergeCells count="7">
    <mergeCell ref="A2:G2"/>
    <mergeCell ref="A1:G1"/>
    <mergeCell ref="A4:A5"/>
    <mergeCell ref="B4:B5"/>
    <mergeCell ref="D4:D5"/>
    <mergeCell ref="E4:E5"/>
    <mergeCell ref="A3:G3"/>
  </mergeCells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08" zoomScaleNormal="108" workbookViewId="0">
      <selection sqref="A1:G1"/>
    </sheetView>
  </sheetViews>
  <sheetFormatPr defaultRowHeight="15" x14ac:dyDescent="0.25"/>
  <cols>
    <col min="1" max="1" width="4.140625" customWidth="1"/>
    <col min="2" max="2" width="43" style="1" customWidth="1"/>
    <col min="3" max="3" width="9" style="15" customWidth="1"/>
    <col min="4" max="4" width="8" style="2" customWidth="1"/>
    <col min="5" max="5" width="10.5703125" customWidth="1"/>
    <col min="6" max="6" width="11" customWidth="1"/>
    <col min="7" max="7" width="9.85546875" customWidth="1"/>
  </cols>
  <sheetData>
    <row r="1" spans="1:7" x14ac:dyDescent="0.25">
      <c r="A1" s="132" t="s">
        <v>140</v>
      </c>
      <c r="B1" s="132"/>
      <c r="C1" s="132"/>
      <c r="D1" s="132"/>
      <c r="E1" s="132"/>
      <c r="F1" s="132"/>
      <c r="G1" s="132"/>
    </row>
    <row r="2" spans="1:7" ht="17.45" customHeight="1" x14ac:dyDescent="0.25">
      <c r="A2" s="122" t="s">
        <v>139</v>
      </c>
      <c r="B2" s="122"/>
      <c r="C2" s="122"/>
      <c r="D2" s="122"/>
      <c r="E2" s="122"/>
      <c r="F2" s="122"/>
      <c r="G2" s="122"/>
    </row>
    <row r="3" spans="1:7" ht="33.6" customHeight="1" thickBot="1" x14ac:dyDescent="0.3">
      <c r="A3" s="130" t="s">
        <v>147</v>
      </c>
      <c r="B3" s="130"/>
      <c r="C3" s="130"/>
      <c r="D3" s="130"/>
      <c r="E3" s="130"/>
      <c r="F3" s="131"/>
      <c r="G3" s="131"/>
    </row>
    <row r="4" spans="1:7" ht="24.6" customHeight="1" x14ac:dyDescent="0.25">
      <c r="A4" s="133" t="s">
        <v>79</v>
      </c>
      <c r="B4" s="135" t="s">
        <v>80</v>
      </c>
      <c r="C4" s="9" t="s">
        <v>81</v>
      </c>
      <c r="D4" s="116" t="s">
        <v>82</v>
      </c>
      <c r="E4" s="128" t="s">
        <v>96</v>
      </c>
      <c r="F4" s="84"/>
      <c r="G4" s="85"/>
    </row>
    <row r="5" spans="1:7" ht="16.899999999999999" customHeight="1" thickBot="1" x14ac:dyDescent="0.3">
      <c r="A5" s="134"/>
      <c r="B5" s="136"/>
      <c r="C5" s="8" t="s">
        <v>37</v>
      </c>
      <c r="D5" s="117"/>
      <c r="E5" s="129"/>
      <c r="F5" s="84"/>
      <c r="G5" s="85"/>
    </row>
    <row r="6" spans="1:7" ht="24" customHeight="1" x14ac:dyDescent="0.3">
      <c r="A6" s="10" t="s">
        <v>2</v>
      </c>
      <c r="B6" s="11" t="s">
        <v>61</v>
      </c>
      <c r="C6" s="16">
        <v>1000</v>
      </c>
      <c r="D6" s="51">
        <v>2</v>
      </c>
      <c r="E6" s="73">
        <v>24</v>
      </c>
      <c r="F6" s="84"/>
      <c r="G6" s="85"/>
    </row>
    <row r="7" spans="1:7" ht="24" customHeight="1" x14ac:dyDescent="0.25">
      <c r="A7" s="12" t="s">
        <v>3</v>
      </c>
      <c r="B7" s="13" t="s">
        <v>62</v>
      </c>
      <c r="C7" s="6">
        <v>70</v>
      </c>
      <c r="D7" s="6">
        <v>1</v>
      </c>
      <c r="E7" s="64">
        <v>24</v>
      </c>
      <c r="F7" s="84"/>
      <c r="G7" s="85"/>
    </row>
    <row r="8" spans="1:7" ht="24" customHeight="1" x14ac:dyDescent="0.3">
      <c r="A8" s="12" t="s">
        <v>4</v>
      </c>
      <c r="B8" s="13" t="s">
        <v>63</v>
      </c>
      <c r="C8" s="6">
        <v>100</v>
      </c>
      <c r="D8" s="6">
        <v>1</v>
      </c>
      <c r="E8" s="64">
        <v>24</v>
      </c>
      <c r="F8" s="84"/>
      <c r="G8" s="85"/>
    </row>
    <row r="9" spans="1:7" ht="24" customHeight="1" x14ac:dyDescent="0.25">
      <c r="A9" s="12" t="s">
        <v>5</v>
      </c>
      <c r="B9" s="13" t="s">
        <v>64</v>
      </c>
      <c r="C9" s="6">
        <v>20</v>
      </c>
      <c r="D9" s="6">
        <v>1</v>
      </c>
      <c r="E9" s="64">
        <v>24</v>
      </c>
      <c r="F9" s="84"/>
      <c r="G9" s="85"/>
    </row>
    <row r="10" spans="1:7" ht="24" customHeight="1" x14ac:dyDescent="0.3">
      <c r="A10" s="12" t="s">
        <v>6</v>
      </c>
      <c r="B10" s="13" t="s">
        <v>65</v>
      </c>
      <c r="C10" s="6">
        <v>600</v>
      </c>
      <c r="D10" s="6">
        <v>1</v>
      </c>
      <c r="E10" s="64">
        <v>12</v>
      </c>
      <c r="F10" s="84"/>
      <c r="G10" s="85"/>
    </row>
    <row r="11" spans="1:7" ht="24" customHeight="1" x14ac:dyDescent="0.25">
      <c r="A11" s="12" t="s">
        <v>7</v>
      </c>
      <c r="B11" s="13" t="s">
        <v>66</v>
      </c>
      <c r="C11" s="6">
        <v>520</v>
      </c>
      <c r="D11" s="6">
        <v>1</v>
      </c>
      <c r="E11" s="64">
        <v>24</v>
      </c>
      <c r="F11" s="84"/>
      <c r="G11" s="85"/>
    </row>
    <row r="12" spans="1:7" ht="24" customHeight="1" x14ac:dyDescent="0.25">
      <c r="A12" s="12" t="s">
        <v>8</v>
      </c>
      <c r="B12" s="13" t="s">
        <v>67</v>
      </c>
      <c r="C12" s="6">
        <v>40</v>
      </c>
      <c r="D12" s="6">
        <v>1</v>
      </c>
      <c r="E12" s="64">
        <v>24</v>
      </c>
      <c r="F12" s="84"/>
      <c r="G12" s="85"/>
    </row>
    <row r="13" spans="1:7" ht="24" customHeight="1" x14ac:dyDescent="0.25">
      <c r="A13" s="12" t="s">
        <v>9</v>
      </c>
      <c r="B13" s="13" t="s">
        <v>68</v>
      </c>
      <c r="C13" s="6">
        <v>50</v>
      </c>
      <c r="D13" s="6">
        <v>1</v>
      </c>
      <c r="E13" s="64">
        <v>24</v>
      </c>
      <c r="F13" s="84"/>
      <c r="G13" s="85"/>
    </row>
    <row r="14" spans="1:7" ht="24" customHeight="1" x14ac:dyDescent="0.25">
      <c r="A14" s="12" t="s">
        <v>10</v>
      </c>
      <c r="B14" s="13" t="s">
        <v>69</v>
      </c>
      <c r="C14" s="6">
        <v>710</v>
      </c>
      <c r="D14" s="6">
        <v>1</v>
      </c>
      <c r="E14" s="64">
        <v>12</v>
      </c>
      <c r="F14" s="84"/>
      <c r="G14" s="85"/>
    </row>
    <row r="15" spans="1:7" ht="28.15" customHeight="1" x14ac:dyDescent="0.25">
      <c r="A15" s="12" t="s">
        <v>11</v>
      </c>
      <c r="B15" s="13" t="s">
        <v>160</v>
      </c>
      <c r="C15" s="6">
        <v>250</v>
      </c>
      <c r="D15" s="6">
        <v>1</v>
      </c>
      <c r="E15" s="64">
        <v>12</v>
      </c>
      <c r="F15" s="84"/>
      <c r="G15" s="85"/>
    </row>
    <row r="16" spans="1:7" ht="29.45" customHeight="1" x14ac:dyDescent="0.25">
      <c r="A16" s="12" t="s">
        <v>12</v>
      </c>
      <c r="B16" s="13" t="s">
        <v>70</v>
      </c>
      <c r="C16" s="6">
        <v>110</v>
      </c>
      <c r="D16" s="6">
        <v>1</v>
      </c>
      <c r="E16" s="64">
        <v>12</v>
      </c>
      <c r="F16" s="84"/>
      <c r="G16" s="85"/>
    </row>
    <row r="17" spans="1:7" ht="24" customHeight="1" x14ac:dyDescent="0.25">
      <c r="A17" s="12" t="s">
        <v>13</v>
      </c>
      <c r="B17" s="13" t="s">
        <v>71</v>
      </c>
      <c r="C17" s="6">
        <v>300</v>
      </c>
      <c r="D17" s="6">
        <v>1</v>
      </c>
      <c r="E17" s="64">
        <v>24</v>
      </c>
      <c r="F17" s="84"/>
      <c r="G17" s="85"/>
    </row>
    <row r="18" spans="1:7" ht="24" customHeight="1" x14ac:dyDescent="0.25">
      <c r="A18" s="12" t="s">
        <v>14</v>
      </c>
      <c r="B18" s="13" t="s">
        <v>72</v>
      </c>
      <c r="C18" s="6">
        <v>400</v>
      </c>
      <c r="D18" s="6">
        <v>1</v>
      </c>
      <c r="E18" s="64">
        <v>24</v>
      </c>
      <c r="F18" s="84"/>
      <c r="G18" s="85"/>
    </row>
    <row r="19" spans="1:7" ht="24" customHeight="1" x14ac:dyDescent="0.25">
      <c r="A19" s="12" t="s">
        <v>15</v>
      </c>
      <c r="B19" s="13" t="s">
        <v>73</v>
      </c>
      <c r="C19" s="6">
        <v>400</v>
      </c>
      <c r="D19" s="6">
        <v>1</v>
      </c>
      <c r="E19" s="64">
        <v>12</v>
      </c>
      <c r="F19" s="84"/>
      <c r="G19" s="85"/>
    </row>
    <row r="20" spans="1:7" ht="24" customHeight="1" x14ac:dyDescent="0.25">
      <c r="A20" s="12" t="s">
        <v>16</v>
      </c>
      <c r="B20" s="13" t="s">
        <v>74</v>
      </c>
      <c r="C20" s="6">
        <v>200</v>
      </c>
      <c r="D20" s="6">
        <v>2</v>
      </c>
      <c r="E20" s="64">
        <v>12</v>
      </c>
      <c r="F20" s="84"/>
      <c r="G20" s="85"/>
    </row>
    <row r="21" spans="1:7" ht="24" customHeight="1" x14ac:dyDescent="0.25">
      <c r="A21" s="12" t="s">
        <v>24</v>
      </c>
      <c r="B21" s="13" t="s">
        <v>75</v>
      </c>
      <c r="C21" s="6">
        <v>60</v>
      </c>
      <c r="D21" s="6">
        <v>1</v>
      </c>
      <c r="E21" s="64">
        <v>12</v>
      </c>
      <c r="F21" s="84"/>
      <c r="G21" s="85"/>
    </row>
    <row r="22" spans="1:7" ht="24" customHeight="1" x14ac:dyDescent="0.25">
      <c r="A22" s="12" t="s">
        <v>25</v>
      </c>
      <c r="B22" s="13" t="s">
        <v>76</v>
      </c>
      <c r="C22" s="6">
        <v>400</v>
      </c>
      <c r="D22" s="6">
        <v>1</v>
      </c>
      <c r="E22" s="64">
        <v>8</v>
      </c>
      <c r="F22" s="84"/>
      <c r="G22" s="85"/>
    </row>
    <row r="23" spans="1:7" ht="24" customHeight="1" x14ac:dyDescent="0.25">
      <c r="A23" s="12" t="s">
        <v>26</v>
      </c>
      <c r="B23" s="13" t="s">
        <v>77</v>
      </c>
      <c r="C23" s="6">
        <v>200</v>
      </c>
      <c r="D23" s="6">
        <v>1</v>
      </c>
      <c r="E23" s="64">
        <v>12</v>
      </c>
      <c r="F23" s="84"/>
      <c r="G23" s="85"/>
    </row>
    <row r="24" spans="1:7" ht="28.9" customHeight="1" x14ac:dyDescent="0.25">
      <c r="A24" s="12" t="s">
        <v>27</v>
      </c>
      <c r="B24" s="13" t="s">
        <v>133</v>
      </c>
      <c r="C24" s="6">
        <v>400</v>
      </c>
      <c r="D24" s="6">
        <v>1</v>
      </c>
      <c r="E24" s="64">
        <v>24</v>
      </c>
      <c r="F24" s="84"/>
      <c r="G24" s="85"/>
    </row>
    <row r="25" spans="1:7" ht="25.15" customHeight="1" x14ac:dyDescent="0.25">
      <c r="A25" s="12" t="s">
        <v>28</v>
      </c>
      <c r="B25" s="13" t="s">
        <v>78</v>
      </c>
      <c r="C25" s="6">
        <v>300</v>
      </c>
      <c r="D25" s="6">
        <v>1</v>
      </c>
      <c r="E25" s="64">
        <v>24</v>
      </c>
      <c r="F25" s="84"/>
      <c r="G25" s="85"/>
    </row>
    <row r="26" spans="1:7" ht="33" customHeight="1" thickBot="1" x14ac:dyDescent="0.3">
      <c r="A26" s="75" t="s">
        <v>29</v>
      </c>
      <c r="B26" s="42" t="s">
        <v>159</v>
      </c>
      <c r="C26" s="6">
        <v>350</v>
      </c>
      <c r="D26" s="6">
        <v>1</v>
      </c>
      <c r="E26" s="64">
        <v>24</v>
      </c>
      <c r="F26" s="84"/>
      <c r="G26" s="85"/>
    </row>
    <row r="27" spans="1:7" ht="25.15" customHeight="1" thickBot="1" x14ac:dyDescent="0.3">
      <c r="A27" s="18"/>
      <c r="B27" s="20" t="s">
        <v>83</v>
      </c>
      <c r="C27" s="60">
        <f>SUM(C6:C26)</f>
        <v>6480</v>
      </c>
      <c r="D27" s="71"/>
      <c r="E27" s="88"/>
      <c r="F27" s="84"/>
      <c r="G27" s="85"/>
    </row>
  </sheetData>
  <mergeCells count="7">
    <mergeCell ref="A2:G2"/>
    <mergeCell ref="A1:G1"/>
    <mergeCell ref="A3:G3"/>
    <mergeCell ref="D4:D5"/>
    <mergeCell ref="A4:A5"/>
    <mergeCell ref="B4:B5"/>
    <mergeCell ref="E4:E5"/>
  </mergeCells>
  <pageMargins left="0.51181102362204722" right="0.5118110236220472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1a. Trawniki</vt:lpstr>
      <vt:lpstr>1b. Łąki</vt:lpstr>
      <vt:lpstr>1c. Klomby</vt:lpstr>
      <vt:lpstr>1d. Wieże kwiatowe</vt:lpstr>
      <vt:lpstr>1e. Zamiatanie ulic</vt:lpstr>
      <vt:lpstr>'1b. Łąki'!Obszar_wydruku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 Wysocki</dc:creator>
  <cp:lastModifiedBy>UM Jedlina Zdrój</cp:lastModifiedBy>
  <cp:lastPrinted>2020-03-04T11:22:12Z</cp:lastPrinted>
  <dcterms:created xsi:type="dcterms:W3CDTF">2019-02-11T08:23:25Z</dcterms:created>
  <dcterms:modified xsi:type="dcterms:W3CDTF">2020-03-04T11:22:34Z</dcterms:modified>
</cp:coreProperties>
</file>