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19" activeTab="0"/>
  </bookViews>
  <sheets>
    <sheet name="Dotacje - zał. 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B" localSheetId="0" hidden="1">'[4]Inwestycje-zał.3'!#REF!</definedName>
    <definedName name="__123Graph_B" hidden="1">'[1]Inwestycje-zał.3'!#REF!</definedName>
    <definedName name="__123Graph_D" localSheetId="0" hidden="1">'[4]Inwestycje-zał.3'!#REF!</definedName>
    <definedName name="__123Graph_D" hidden="1">'[1]Inwestycje-zał.3'!#REF!</definedName>
    <definedName name="__123Graph_F" localSheetId="0" hidden="1">'[4]Inwestycje-zał.3'!#REF!</definedName>
    <definedName name="__123Graph_F" hidden="1">'[1]Inwestycje-zał.3'!#REF!</definedName>
    <definedName name="__123Graph_X" localSheetId="0" hidden="1">'[4]Inwestycje-zał.3'!#REF!</definedName>
    <definedName name="__123Graph_X" hidden="1">'[1]Inwestycje-zał.3'!#REF!</definedName>
    <definedName name="aa" localSheetId="0" hidden="1">'[7]Inwestycje-zał.3'!#REF!</definedName>
    <definedName name="aa" hidden="1">'[5]Inwestycje-zał.3'!#REF!</definedName>
    <definedName name="aaa" localSheetId="0" hidden="1">'[1]Inwestycje-zał.3'!#REF!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localSheetId="0" hidden="1">'[7]Inwestycje-zał.3'!#REF!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_xlnm.Print_Titles" localSheetId="0">'Dotacje - zał. 12'!$1:$4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localSheetId="0" hidden="1">'[6]INWESTYCJE'!#REF!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<sst xmlns="http://schemas.openxmlformats.org/spreadsheetml/2006/main" count="24" uniqueCount="21">
  <si>
    <t>Dział</t>
  </si>
  <si>
    <t>Rozdział</t>
  </si>
  <si>
    <t xml:space="preserve">Ogółem  </t>
  </si>
  <si>
    <t>Treść</t>
  </si>
  <si>
    <t>Plan dotacji 
na 2010 r.</t>
  </si>
  <si>
    <t>w tym:</t>
  </si>
  <si>
    <t>przedmiotowe</t>
  </si>
  <si>
    <t>podmiotowe</t>
  </si>
  <si>
    <t>celowe związane z realizacją zadań miasta</t>
  </si>
  <si>
    <t xml:space="preserve"> dotacje dla jednostek sektora finansów publicznych, w tym dotacje:</t>
  </si>
  <si>
    <t>dotacje dla jednostek spoza sektora finansów publicznych, w tym dotacje:</t>
  </si>
  <si>
    <t>Dotacja dla Przedszkola Niepublicznego w Jedlinie-Zdroju</t>
  </si>
  <si>
    <t>Przedszkola</t>
  </si>
  <si>
    <t>OŚWIATA I WYCHOWANIE</t>
  </si>
  <si>
    <t>KULTURA I OCHRONA DZIEDZICTWA NARODOWEGO</t>
  </si>
  <si>
    <t>Domy i ośrodki kultury, świetlice i kluby</t>
  </si>
  <si>
    <t>Dotacja dla Centrum Kultury w Jedlinie-Zdroju</t>
  </si>
  <si>
    <t>Biblioteki</t>
  </si>
  <si>
    <t>Dotacja dla Biblioteki Publicznej w Jedlinie-Zdroju</t>
  </si>
  <si>
    <t>Ochrona zabytków i opieka nad zabytkami</t>
  </si>
  <si>
    <t>Dotacja na renowację i odnowę zabytków w mieście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</si>
</sst>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##0.00\ [$zł-415];[Red]\-#,##0.00\ [$zł-415]"/>
    <numFmt numFmtId="186" formatCode="d\ mmmm\ yyyy"/>
    <numFmt numFmtId="187" formatCode="#,##0\ [$zł-415];[Red]\-#,##0\ [$zł-415]"/>
    <numFmt numFmtId="188" formatCode="[&gt;0]#,##0.00&quot; zł &quot;;[&lt;0]\-#,##0.00&quot; zł &quot;;&quot; -&quot;#&quot; zł &quot;"/>
    <numFmt numFmtId="189" formatCode="[&gt;0]#,##0.000&quot; zł &quot;;[&lt;0]\-#,##0.000&quot; zł &quot;;&quot; -&quot;#&quot; zł &quot;"/>
    <numFmt numFmtId="190" formatCode="#,##0.00\ _z_ł"/>
    <numFmt numFmtId="191" formatCode="#,##0.00000"/>
    <numFmt numFmtId="192" formatCode="[&gt;0]#,##0&quot; zł &quot;;[&lt;0]\-#,##0&quot; zł &quot;;&quot; -&quot;#&quot; zł &quot;"/>
    <numFmt numFmtId="193" formatCode="[&gt;0]#,##0.00&quot; zł &quot;;[&lt;0]\-#,##0.00&quot; zł &quot;;&quot; -&quot;#.00&quot; zł &quot;"/>
    <numFmt numFmtId="194" formatCode="[&gt;0]#,##0.0000&quot; zł &quot;;[&lt;0]\-#,##0.0000&quot; zł &quot;;&quot; -&quot;#.0000&quot; zł &quot;"/>
    <numFmt numFmtId="195" formatCode="[&gt;0]#,##0.00000&quot; zł &quot;;[&lt;0]\-#,##0.00000&quot; zł &quot;;&quot; -&quot;#.00000&quot; zł &quot;"/>
    <numFmt numFmtId="196" formatCode="_-* #,##0\ _D_M_-;\-* #,##0\ _D_M_-;_-* &quot;-&quot;??\ _D_M_-;_-@_-"/>
    <numFmt numFmtId="197" formatCode="#,##0.000000"/>
    <numFmt numFmtId="198" formatCode="_-* #,##0\ &quot;DM&quot;_-;\-* #,##0\ &quot;DM&quot;_-;_-* &quot;-&quot;??\ &quot;DM&quot;_-;_-@_-"/>
    <numFmt numFmtId="199" formatCode="_-* #,##0.0\ _D_M_-;\-* #,##0.0\ _D_M_-;_-* &quot;-&quot;??\ _D_M_-;_-@_-"/>
    <numFmt numFmtId="200" formatCode="_-* #,##0.0\ &quot;DM&quot;_-;\-* #,##0.0\ &quot;DM&quot;_-;_-* &quot;-&quot;??\ &quot;DM&quot;_-;_-@_-"/>
    <numFmt numFmtId="201" formatCode="#,##0.0000"/>
    <numFmt numFmtId="202" formatCode="[&gt;0]#,##0.0&quot; zł &quot;;[&lt;0]\-#,##0.0&quot; zł &quot;;&quot; -&quot;#.0&quot; zł &quot;"/>
    <numFmt numFmtId="203" formatCode="0.0000%"/>
    <numFmt numFmtId="204" formatCode="#,##0.0000000"/>
  </numFmts>
  <fonts count="4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100" applyFont="1">
      <alignment/>
      <protection/>
    </xf>
    <xf numFmtId="0" fontId="0" fillId="0" borderId="0" xfId="100" applyFont="1" applyAlignment="1">
      <alignment/>
      <protection/>
    </xf>
    <xf numFmtId="0" fontId="7" fillId="0" borderId="10" xfId="100" applyFont="1" applyBorder="1" applyAlignment="1">
      <alignment horizontal="center" vertical="center"/>
      <protection/>
    </xf>
    <xf numFmtId="0" fontId="7" fillId="0" borderId="10" xfId="100" applyFont="1" applyBorder="1" applyAlignment="1">
      <alignment horizontal="center" vertical="center" wrapText="1"/>
      <protection/>
    </xf>
    <xf numFmtId="0" fontId="7" fillId="0" borderId="0" xfId="100" applyFont="1" applyAlignment="1">
      <alignment horizontal="center" vertical="center"/>
      <protection/>
    </xf>
    <xf numFmtId="0" fontId="6" fillId="0" borderId="0" xfId="100" applyFont="1" applyFill="1">
      <alignment/>
      <protection/>
    </xf>
    <xf numFmtId="1" fontId="6" fillId="0" borderId="10" xfId="100" applyNumberFormat="1" applyFont="1" applyFill="1" applyBorder="1" applyAlignment="1">
      <alignment horizontal="center" vertical="center" wrapText="1"/>
      <protection/>
    </xf>
    <xf numFmtId="1" fontId="0" fillId="0" borderId="10" xfId="100" applyNumberFormat="1" applyFont="1" applyFill="1" applyBorder="1" applyAlignment="1">
      <alignment horizontal="center" vertical="center" wrapText="1"/>
      <protection/>
    </xf>
    <xf numFmtId="0" fontId="0" fillId="0" borderId="0" xfId="100" applyFont="1" applyFill="1">
      <alignment/>
      <protection/>
    </xf>
    <xf numFmtId="0" fontId="0" fillId="0" borderId="0" xfId="100" applyFont="1" applyAlignment="1">
      <alignment wrapText="1"/>
      <protection/>
    </xf>
    <xf numFmtId="3" fontId="8" fillId="0" borderId="0" xfId="100" applyNumberFormat="1" applyFont="1">
      <alignment/>
      <protection/>
    </xf>
    <xf numFmtId="3" fontId="8" fillId="0" borderId="10" xfId="100" applyNumberFormat="1" applyFont="1" applyBorder="1" applyAlignment="1">
      <alignment horizontal="center" vertical="center" wrapText="1"/>
      <protection/>
    </xf>
    <xf numFmtId="3" fontId="11" fillId="0" borderId="10" xfId="100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100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distributed" vertical="center" wrapText="1"/>
    </xf>
    <xf numFmtId="4" fontId="0" fillId="0" borderId="10" xfId="100" applyNumberFormat="1" applyFont="1" applyFill="1" applyBorder="1" applyAlignment="1">
      <alignment horizontal="center" vertical="center" wrapText="1"/>
      <protection/>
    </xf>
    <xf numFmtId="1" fontId="6" fillId="33" borderId="10" xfId="100" applyNumberFormat="1" applyFont="1" applyFill="1" applyBorder="1" applyAlignment="1">
      <alignment horizontal="center" vertical="center" wrapText="1"/>
      <protection/>
    </xf>
    <xf numFmtId="1" fontId="0" fillId="33" borderId="10" xfId="100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fill" vertical="center" wrapText="1"/>
    </xf>
    <xf numFmtId="3" fontId="8" fillId="0" borderId="10" xfId="100" applyNumberFormat="1" applyFont="1" applyFill="1" applyBorder="1" applyAlignment="1">
      <alignment horizontal="fill" vertical="center" wrapText="1"/>
      <protection/>
    </xf>
    <xf numFmtId="1" fontId="6" fillId="3" borderId="10" xfId="100" applyNumberFormat="1" applyFont="1" applyFill="1" applyBorder="1" applyAlignment="1">
      <alignment horizontal="center" vertical="center" wrapText="1"/>
      <protection/>
    </xf>
    <xf numFmtId="3" fontId="6" fillId="3" borderId="10" xfId="100" applyNumberFormat="1" applyFont="1" applyFill="1" applyBorder="1" applyAlignment="1">
      <alignment horizontal="center" vertical="center" wrapText="1"/>
      <protection/>
    </xf>
    <xf numFmtId="4" fontId="6" fillId="3" borderId="10" xfId="100" applyNumberFormat="1" applyFont="1" applyFill="1" applyBorder="1" applyAlignment="1">
      <alignment horizontal="center" vertical="center" wrapText="1"/>
      <protection/>
    </xf>
    <xf numFmtId="1" fontId="6" fillId="3" borderId="10" xfId="100" applyNumberFormat="1" applyFont="1" applyFill="1" applyBorder="1" applyAlignment="1">
      <alignment horizontal="center" vertical="center" wrapText="1"/>
      <protection/>
    </xf>
    <xf numFmtId="3" fontId="6" fillId="3" borderId="10" xfId="100" applyNumberFormat="1" applyFont="1" applyFill="1" applyBorder="1" applyAlignment="1">
      <alignment horizontal="center" vertical="center" wrapText="1"/>
      <protection/>
    </xf>
    <xf numFmtId="4" fontId="6" fillId="3" borderId="10" xfId="100" applyNumberFormat="1" applyFont="1" applyFill="1" applyBorder="1" applyAlignment="1">
      <alignment horizontal="center" vertical="center" wrapText="1"/>
      <protection/>
    </xf>
    <xf numFmtId="1" fontId="0" fillId="3" borderId="10" xfId="100" applyNumberFormat="1" applyFont="1" applyFill="1" applyBorder="1" applyAlignment="1">
      <alignment horizontal="center" vertical="center" wrapText="1"/>
      <protection/>
    </xf>
    <xf numFmtId="4" fontId="0" fillId="3" borderId="10" xfId="100" applyNumberFormat="1" applyFont="1" applyFill="1" applyBorder="1" applyAlignment="1">
      <alignment horizontal="center" vertical="center" wrapText="1"/>
      <protection/>
    </xf>
    <xf numFmtId="0" fontId="10" fillId="3" borderId="10" xfId="99" applyFont="1" applyFill="1" applyBorder="1" applyAlignment="1">
      <alignment horizontal="center" vertical="center"/>
      <protection/>
    </xf>
    <xf numFmtId="4" fontId="10" fillId="3" borderId="10" xfId="100" applyNumberFormat="1" applyFont="1" applyFill="1" applyBorder="1" applyAlignment="1">
      <alignment horizontal="center" vertical="center" wrapText="1"/>
      <protection/>
    </xf>
    <xf numFmtId="0" fontId="8" fillId="0" borderId="10" xfId="98" applyFont="1" applyFill="1" applyBorder="1" applyAlignment="1">
      <alignment horizontal="fill" vertical="center" wrapText="1"/>
      <protection/>
    </xf>
    <xf numFmtId="3" fontId="9" fillId="3" borderId="10" xfId="100" applyNumberFormat="1" applyFont="1" applyFill="1" applyBorder="1" applyAlignment="1">
      <alignment horizontal="center" vertical="center" wrapText="1"/>
      <protection/>
    </xf>
    <xf numFmtId="3" fontId="6" fillId="0" borderId="10" xfId="100" applyNumberFormat="1" applyFont="1" applyBorder="1" applyAlignment="1">
      <alignment horizontal="center" vertical="center" wrapText="1"/>
      <protection/>
    </xf>
    <xf numFmtId="0" fontId="10" fillId="34" borderId="10" xfId="100" applyFont="1" applyFill="1" applyBorder="1" applyAlignment="1">
      <alignment horizontal="center" vertical="center" wrapText="1"/>
      <protection/>
    </xf>
    <xf numFmtId="3" fontId="10" fillId="0" borderId="10" xfId="100" applyNumberFormat="1" applyFont="1" applyBorder="1" applyAlignment="1">
      <alignment horizontal="center" vertical="center" wrapText="1"/>
      <protection/>
    </xf>
  </cellXfs>
  <cellStyles count="99">
    <cellStyle name="Normal" xfId="0"/>
    <cellStyle name="_laroux" xfId="15"/>
    <cellStyle name="_laroux_Arkusz3 (2)" xfId="16"/>
    <cellStyle name="_laroux_bank św." xfId="17"/>
    <cellStyle name="_laroux_Bank Św.-29.12.98" xfId="18"/>
    <cellStyle name="_laroux_Bank Światowy - 2 wersja (2)" xfId="19"/>
    <cellStyle name="_laroux_GminnyF" xfId="20"/>
    <cellStyle name="_laroux_INFOR99" xfId="21"/>
    <cellStyle name="_laroux_Infor99a" xfId="22"/>
    <cellStyle name="_laroux_INFOR99B" xfId="23"/>
    <cellStyle name="_laroux_inwest.98-zal 3" xfId="24"/>
    <cellStyle name="_laroux_inwest.powodz" xfId="25"/>
    <cellStyle name="_laroux_INWEST99" xfId="26"/>
    <cellStyle name="_laroux_Inwestycje - kontynuacja2005-25.09" xfId="27"/>
    <cellStyle name="_laroux_Inwestycje i remonty - zał. 3, 4 i 6,7" xfId="28"/>
    <cellStyle name="_laroux_KOREKTA4" xfId="29"/>
    <cellStyle name="_laroux_korVI99a" xfId="30"/>
    <cellStyle name="_laroux_korVI99b" xfId="31"/>
    <cellStyle name="_laroux_Projekt wydatków bieżących ze zlec. 2005r.-30.09 - zał.2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20% - akcent 1" xfId="55"/>
    <cellStyle name="20% - akcent 2" xfId="56"/>
    <cellStyle name="20% - akcent 3" xfId="57"/>
    <cellStyle name="20% - akcent 4" xfId="58"/>
    <cellStyle name="20% - akcent 5" xfId="59"/>
    <cellStyle name="20% - akcent 6" xfId="60"/>
    <cellStyle name="40% - akcent 1" xfId="61"/>
    <cellStyle name="40% - akcent 2" xfId="62"/>
    <cellStyle name="40% - akcent 3" xfId="63"/>
    <cellStyle name="40% - akcent 4" xfId="64"/>
    <cellStyle name="40% - akcent 5" xfId="65"/>
    <cellStyle name="40% - akcent 6" xfId="66"/>
    <cellStyle name="60% - akcent 1" xfId="67"/>
    <cellStyle name="60% - akcent 2" xfId="68"/>
    <cellStyle name="60% - akcent 3" xfId="69"/>
    <cellStyle name="60% - akcent 4" xfId="70"/>
    <cellStyle name="60% - akcent 5" xfId="71"/>
    <cellStyle name="60% - akcent 6" xfId="72"/>
    <cellStyle name="Akcent 1" xfId="73"/>
    <cellStyle name="Akcent 2" xfId="74"/>
    <cellStyle name="Akcent 3" xfId="75"/>
    <cellStyle name="Akcent 4" xfId="76"/>
    <cellStyle name="Akcent 5" xfId="77"/>
    <cellStyle name="Akcent 6" xfId="78"/>
    <cellStyle name="Comma [0]_laroux" xfId="79"/>
    <cellStyle name="Comma_laroux" xfId="80"/>
    <cellStyle name="Currency [0]_laroux" xfId="81"/>
    <cellStyle name="Currency_laroux" xfId="82"/>
    <cellStyle name="Dane wejściowe" xfId="83"/>
    <cellStyle name="Dane wyjściowe" xfId="84"/>
    <cellStyle name="Dobre" xfId="85"/>
    <cellStyle name="Comma" xfId="86"/>
    <cellStyle name="Comma [0]" xfId="87"/>
    <cellStyle name="Hyperlink" xfId="88"/>
    <cellStyle name="Komórka połączona" xfId="89"/>
    <cellStyle name="Komórka zaznaczona" xfId="90"/>
    <cellStyle name="Nagłówek 1" xfId="91"/>
    <cellStyle name="Nagłówek 2" xfId="92"/>
    <cellStyle name="Nagłówek 3" xfId="93"/>
    <cellStyle name="Nagłówek 4" xfId="94"/>
    <cellStyle name="Neutralne" xfId="95"/>
    <cellStyle name="Normal_laroux" xfId="96"/>
    <cellStyle name="normální_laroux" xfId="97"/>
    <cellStyle name="Normalny_wydatki" xfId="98"/>
    <cellStyle name="Normalny_zał. 11-17, 19-2006-IV" xfId="99"/>
    <cellStyle name="Normalny_Załącznik do uchwały" xfId="100"/>
    <cellStyle name="Obliczenia" xfId="101"/>
    <cellStyle name="Followed Hyperlink" xfId="102"/>
    <cellStyle name="Percent" xfId="103"/>
    <cellStyle name="Styl 1" xfId="104"/>
    <cellStyle name="Suma" xfId="105"/>
    <cellStyle name="Tekst objaśnienia" xfId="106"/>
    <cellStyle name="Tekst ostrzeżenia" xfId="107"/>
    <cellStyle name="Tytuł" xfId="108"/>
    <cellStyle name="Uwaga" xfId="109"/>
    <cellStyle name="Currency" xfId="110"/>
    <cellStyle name="Currency [0]" xfId="111"/>
    <cellStyle name="Złe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1999%20ROK\Sprawozdania%201999\SPR\STAROCIE\SPRAW9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Layout" workbookViewId="0" topLeftCell="A1">
      <selection activeCell="F12" sqref="F12"/>
    </sheetView>
  </sheetViews>
  <sheetFormatPr defaultColWidth="9.00390625" defaultRowHeight="12.75"/>
  <cols>
    <col min="1" max="1" width="5.75390625" style="1" customWidth="1"/>
    <col min="2" max="2" width="9.75390625" style="1" customWidth="1"/>
    <col min="3" max="3" width="41.875" style="10" customWidth="1"/>
    <col min="4" max="5" width="13.00390625" style="11" customWidth="1"/>
    <col min="6" max="6" width="12.125" style="11" customWidth="1"/>
    <col min="7" max="7" width="13.00390625" style="11" customWidth="1"/>
    <col min="8" max="8" width="12.875" style="11" customWidth="1"/>
    <col min="9" max="9" width="12.625" style="11" customWidth="1"/>
    <col min="10" max="10" width="15.125" style="11" customWidth="1"/>
    <col min="11" max="16384" width="9.125" style="1" customWidth="1"/>
  </cols>
  <sheetData>
    <row r="1" spans="1:10" ht="22.5" customHeight="1">
      <c r="A1" s="36" t="s">
        <v>0</v>
      </c>
      <c r="B1" s="36" t="s">
        <v>1</v>
      </c>
      <c r="C1" s="36" t="s">
        <v>3</v>
      </c>
      <c r="D1" s="37" t="s">
        <v>4</v>
      </c>
      <c r="E1" s="35" t="s">
        <v>5</v>
      </c>
      <c r="F1" s="35"/>
      <c r="G1" s="35"/>
      <c r="H1" s="35"/>
      <c r="I1" s="35"/>
      <c r="J1" s="35"/>
    </row>
    <row r="2" spans="1:10" ht="30.75" customHeight="1">
      <c r="A2" s="36"/>
      <c r="B2" s="36"/>
      <c r="C2" s="36"/>
      <c r="D2" s="37"/>
      <c r="E2" s="35" t="s">
        <v>9</v>
      </c>
      <c r="F2" s="35"/>
      <c r="G2" s="35"/>
      <c r="H2" s="35" t="s">
        <v>10</v>
      </c>
      <c r="I2" s="35"/>
      <c r="J2" s="35"/>
    </row>
    <row r="3" spans="1:10" s="2" customFormat="1" ht="48" customHeight="1">
      <c r="A3" s="36"/>
      <c r="B3" s="36"/>
      <c r="C3" s="36"/>
      <c r="D3" s="37"/>
      <c r="E3" s="12" t="s">
        <v>6</v>
      </c>
      <c r="F3" s="12" t="s">
        <v>7</v>
      </c>
      <c r="G3" s="13" t="s">
        <v>8</v>
      </c>
      <c r="H3" s="12" t="s">
        <v>6</v>
      </c>
      <c r="I3" s="12" t="s">
        <v>7</v>
      </c>
      <c r="J3" s="13" t="s">
        <v>8</v>
      </c>
    </row>
    <row r="4" spans="1:10" s="5" customFormat="1" ht="12.75" customHeight="1">
      <c r="A4" s="3">
        <v>1</v>
      </c>
      <c r="B4" s="3">
        <v>2</v>
      </c>
      <c r="C4" s="4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s="5" customFormat="1" ht="18" customHeight="1">
      <c r="A5" s="23">
        <v>801</v>
      </c>
      <c r="B5" s="23"/>
      <c r="C5" s="24" t="s">
        <v>13</v>
      </c>
      <c r="D5" s="25">
        <f aca="true" t="shared" si="0" ref="D5:J5">SUM(D6)</f>
        <v>315000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315000</v>
      </c>
      <c r="J5" s="25">
        <f t="shared" si="0"/>
        <v>0</v>
      </c>
    </row>
    <row r="6" spans="1:10" s="6" customFormat="1" ht="18" customHeight="1">
      <c r="A6" s="19"/>
      <c r="B6" s="23">
        <v>80104</v>
      </c>
      <c r="C6" s="24" t="s">
        <v>12</v>
      </c>
      <c r="D6" s="25">
        <f>SUM(D7)</f>
        <v>315000</v>
      </c>
      <c r="E6" s="25">
        <f aca="true" t="shared" si="1" ref="E6:J6">SUM(E7)</f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  <c r="I6" s="25">
        <f t="shared" si="1"/>
        <v>315000</v>
      </c>
      <c r="J6" s="25">
        <f t="shared" si="1"/>
        <v>0</v>
      </c>
    </row>
    <row r="7" spans="1:10" s="6" customFormat="1" ht="27.75" customHeight="1">
      <c r="A7" s="16"/>
      <c r="B7" s="16"/>
      <c r="C7" s="17" t="s">
        <v>11</v>
      </c>
      <c r="D7" s="18">
        <v>315000</v>
      </c>
      <c r="E7" s="18">
        <v>0</v>
      </c>
      <c r="F7" s="18">
        <v>0</v>
      </c>
      <c r="G7" s="18">
        <v>0</v>
      </c>
      <c r="H7" s="18">
        <v>0</v>
      </c>
      <c r="I7" s="18">
        <v>315000</v>
      </c>
      <c r="J7" s="18">
        <v>0</v>
      </c>
    </row>
    <row r="8" spans="1:10" s="6" customFormat="1" ht="24.75" customHeight="1">
      <c r="A8" s="23">
        <v>921</v>
      </c>
      <c r="B8" s="26"/>
      <c r="C8" s="27" t="s">
        <v>14</v>
      </c>
      <c r="D8" s="28">
        <f>SUM(D9,D11,D13)</f>
        <v>630000</v>
      </c>
      <c r="E8" s="28">
        <f aca="true" t="shared" si="2" ref="E8:J8">SUM(E9,E11,E13)</f>
        <v>0</v>
      </c>
      <c r="F8" s="28">
        <f t="shared" si="2"/>
        <v>610000</v>
      </c>
      <c r="G8" s="28">
        <f t="shared" si="2"/>
        <v>0</v>
      </c>
      <c r="H8" s="28">
        <f t="shared" si="2"/>
        <v>0</v>
      </c>
      <c r="I8" s="28">
        <f t="shared" si="2"/>
        <v>20000</v>
      </c>
      <c r="J8" s="28">
        <f t="shared" si="2"/>
        <v>0</v>
      </c>
    </row>
    <row r="9" spans="1:10" s="6" customFormat="1" ht="21.75" customHeight="1">
      <c r="A9" s="20"/>
      <c r="B9" s="29">
        <v>92109</v>
      </c>
      <c r="C9" s="24" t="s">
        <v>15</v>
      </c>
      <c r="D9" s="30">
        <f>SUM(D10)</f>
        <v>525000</v>
      </c>
      <c r="E9" s="30">
        <f aca="true" t="shared" si="3" ref="E9:J9">SUM(E10)</f>
        <v>0</v>
      </c>
      <c r="F9" s="30">
        <f t="shared" si="3"/>
        <v>525000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</row>
    <row r="10" spans="1:10" s="9" customFormat="1" ht="21" customHeight="1">
      <c r="A10" s="16"/>
      <c r="B10" s="16"/>
      <c r="C10" s="22" t="s">
        <v>16</v>
      </c>
      <c r="D10" s="18">
        <v>525000</v>
      </c>
      <c r="E10" s="18"/>
      <c r="F10" s="18">
        <v>525000</v>
      </c>
      <c r="G10" s="18">
        <v>0</v>
      </c>
      <c r="H10" s="18">
        <v>0</v>
      </c>
      <c r="I10" s="18">
        <v>0</v>
      </c>
      <c r="J10" s="18">
        <v>0</v>
      </c>
    </row>
    <row r="11" spans="1:10" s="6" customFormat="1" ht="24" customHeight="1">
      <c r="A11" s="7"/>
      <c r="B11" s="29">
        <v>92116</v>
      </c>
      <c r="C11" s="24" t="s">
        <v>17</v>
      </c>
      <c r="D11" s="30">
        <f>SUM(D12)</f>
        <v>85000</v>
      </c>
      <c r="E11" s="30">
        <f aca="true" t="shared" si="4" ref="E11:J11">SUM(E12)</f>
        <v>0</v>
      </c>
      <c r="F11" s="30">
        <f t="shared" si="4"/>
        <v>85000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</row>
    <row r="12" spans="1:10" s="6" customFormat="1" ht="22.5" customHeight="1">
      <c r="A12" s="8"/>
      <c r="B12" s="8"/>
      <c r="C12" s="21" t="s">
        <v>18</v>
      </c>
      <c r="D12" s="14">
        <v>85000</v>
      </c>
      <c r="E12" s="14">
        <v>0</v>
      </c>
      <c r="F12" s="14">
        <v>85000</v>
      </c>
      <c r="G12" s="14">
        <v>0</v>
      </c>
      <c r="H12" s="14">
        <v>0</v>
      </c>
      <c r="I12" s="14">
        <v>0</v>
      </c>
      <c r="J12" s="14">
        <v>0</v>
      </c>
    </row>
    <row r="13" spans="1:10" s="6" customFormat="1" ht="12.75">
      <c r="A13" s="7"/>
      <c r="B13" s="29">
        <v>92120</v>
      </c>
      <c r="C13" s="24" t="s">
        <v>19</v>
      </c>
      <c r="D13" s="30">
        <f aca="true" t="shared" si="5" ref="D13:J13">SUM(D14)</f>
        <v>20000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20000</v>
      </c>
      <c r="J13" s="30">
        <f t="shared" si="5"/>
        <v>0</v>
      </c>
    </row>
    <row r="14" spans="1:10" s="6" customFormat="1" ht="23.25" customHeight="1">
      <c r="A14" s="7"/>
      <c r="B14" s="7"/>
      <c r="C14" s="33" t="s">
        <v>20</v>
      </c>
      <c r="D14" s="15">
        <v>20000</v>
      </c>
      <c r="E14" s="15">
        <v>0</v>
      </c>
      <c r="F14" s="15">
        <v>0</v>
      </c>
      <c r="G14" s="15">
        <v>0</v>
      </c>
      <c r="H14" s="15">
        <v>0</v>
      </c>
      <c r="I14" s="15">
        <v>20000</v>
      </c>
      <c r="J14" s="15">
        <v>0</v>
      </c>
    </row>
    <row r="15" spans="1:10" s="6" customFormat="1" ht="18" customHeight="1">
      <c r="A15" s="34"/>
      <c r="B15" s="34"/>
      <c r="C15" s="31" t="s">
        <v>2</v>
      </c>
      <c r="D15" s="32">
        <f>SUM(D5,D8)</f>
        <v>945000</v>
      </c>
      <c r="E15" s="32">
        <f aca="true" t="shared" si="6" ref="E15:J15">SUM(E5,E8)</f>
        <v>0</v>
      </c>
      <c r="F15" s="32">
        <f t="shared" si="6"/>
        <v>610000</v>
      </c>
      <c r="G15" s="32">
        <f t="shared" si="6"/>
        <v>0</v>
      </c>
      <c r="H15" s="32">
        <f t="shared" si="6"/>
        <v>0</v>
      </c>
      <c r="I15" s="32">
        <f t="shared" si="6"/>
        <v>335000</v>
      </c>
      <c r="J15" s="32">
        <f t="shared" si="6"/>
        <v>0</v>
      </c>
    </row>
  </sheetData>
  <sheetProtection/>
  <mergeCells count="8">
    <mergeCell ref="A15:B15"/>
    <mergeCell ref="E2:G2"/>
    <mergeCell ref="H2:J2"/>
    <mergeCell ref="A1:A3"/>
    <mergeCell ref="B1:B3"/>
    <mergeCell ref="C1:C3"/>
    <mergeCell ref="D1:D3"/>
    <mergeCell ref="E1:J1"/>
  </mergeCells>
  <printOptions gridLines="1" horizontalCentered="1"/>
  <pageMargins left="0.7480314960629921" right="0.7480314960629921" top="1.1166666666666667" bottom="0.984251968503937" header="0.5118110236220472" footer="0.5118110236220472"/>
  <pageSetup horizontalDpi="300" verticalDpi="300" orientation="landscape" paperSize="9" scale="80" r:id="rId1"/>
  <headerFooter alignWithMargins="0">
    <oddHeader>&amp;C&amp;16Plan dotacji udzielanych z budżetu Gminy Jedlina-Zdrój w  2010 roku &amp;R&amp;8Załącznik Nr 13 do Uchwały Nr XXXI/170/09
Rady Miasta Jedlina-Zdrój z dnia 30 grudnia 09r.
Załącznik Nr 13 do Uchwały Nr XX/103/04
    Rady Miasta z dnia  30 czerwca 2004r.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2009-12-18T13:16:50Z</cp:lastPrinted>
  <dcterms:created xsi:type="dcterms:W3CDTF">2000-10-16T07:12:28Z</dcterms:created>
  <dcterms:modified xsi:type="dcterms:W3CDTF">2010-01-05T08:10:04Z</dcterms:modified>
  <cp:category/>
  <cp:version/>
  <cp:contentType/>
  <cp:contentStatus/>
</cp:coreProperties>
</file>